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1,2  день" sheetId="7" r:id="rId2"/>
    <sheet name="3,4 день" sheetId="3" r:id="rId3"/>
    <sheet name="5,6 день" sheetId="4" r:id="rId4"/>
    <sheet name="7,8 день" sheetId="5" r:id="rId5"/>
    <sheet name="9,10 день" sheetId="6" r:id="rId6"/>
  </sheets>
  <definedNames>
    <definedName name="_xlnm.Print_Area" localSheetId="4">'7,8 день'!$A$1:$R$25</definedName>
  </definedNames>
  <calcPr calcId="145621"/>
</workbook>
</file>

<file path=xl/calcChain.xml><?xml version="1.0" encoding="utf-8"?>
<calcChain xmlns="http://schemas.openxmlformats.org/spreadsheetml/2006/main">
  <c r="Q33" i="7" l="1"/>
  <c r="P33" i="7"/>
  <c r="O33" i="7"/>
  <c r="N33" i="7"/>
  <c r="M33" i="7"/>
  <c r="L33" i="7"/>
  <c r="K33" i="7"/>
  <c r="J33" i="7"/>
  <c r="I33" i="7"/>
  <c r="H33" i="7"/>
  <c r="G33" i="7"/>
  <c r="F33" i="7"/>
  <c r="E33" i="7"/>
  <c r="E16" i="6" l="1"/>
  <c r="F16" i="6"/>
  <c r="G16" i="6"/>
  <c r="H16" i="6"/>
  <c r="I16" i="6"/>
  <c r="J16" i="6"/>
  <c r="K16" i="6"/>
  <c r="L16" i="6"/>
  <c r="M16" i="6"/>
  <c r="N16" i="6"/>
  <c r="O16" i="6"/>
  <c r="P16" i="6"/>
  <c r="D16" i="6"/>
  <c r="E17" i="7"/>
  <c r="E15" i="3"/>
  <c r="F15" i="3"/>
  <c r="G15" i="3"/>
  <c r="H15" i="3"/>
  <c r="I15" i="3"/>
  <c r="J15" i="3"/>
  <c r="K15" i="3"/>
  <c r="L15" i="3"/>
  <c r="M15" i="3"/>
  <c r="N15" i="3"/>
  <c r="O15" i="3"/>
  <c r="P15" i="3"/>
  <c r="D15" i="3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F14" i="5"/>
  <c r="Q14" i="5"/>
  <c r="P14" i="5"/>
  <c r="O14" i="5"/>
  <c r="N14" i="5"/>
  <c r="M14" i="5"/>
  <c r="L14" i="5"/>
  <c r="K14" i="5"/>
  <c r="J14" i="5"/>
  <c r="I14" i="5"/>
  <c r="H14" i="5"/>
  <c r="G14" i="5"/>
  <c r="E14" i="5"/>
  <c r="G28" i="6"/>
  <c r="F28" i="6"/>
  <c r="Q17" i="7"/>
  <c r="P17" i="7"/>
  <c r="O17" i="7"/>
  <c r="N17" i="7"/>
  <c r="M17" i="7"/>
  <c r="L17" i="7"/>
  <c r="K17" i="7"/>
  <c r="J17" i="7"/>
  <c r="I17" i="7"/>
  <c r="H17" i="7"/>
  <c r="G17" i="7"/>
  <c r="F17" i="7"/>
  <c r="P28" i="6"/>
  <c r="O28" i="6"/>
  <c r="N28" i="6"/>
  <c r="M28" i="6"/>
  <c r="L28" i="6"/>
  <c r="K28" i="6"/>
  <c r="J28" i="6"/>
  <c r="I28" i="6"/>
  <c r="H28" i="6"/>
  <c r="E28" i="6"/>
  <c r="D28" i="6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<sst xmlns="http://schemas.openxmlformats.org/spreadsheetml/2006/main" count="283" uniqueCount="109">
  <si>
    <t>№</t>
  </si>
  <si>
    <t>п/п</t>
  </si>
  <si>
    <t>Наименование</t>
  </si>
  <si>
    <t>блюда</t>
  </si>
  <si>
    <t>Выход</t>
  </si>
  <si>
    <t>Белки</t>
  </si>
  <si>
    <t>Жиры</t>
  </si>
  <si>
    <t xml:space="preserve">Углеводы </t>
  </si>
  <si>
    <t>Энергетическая  </t>
  </si>
  <si>
    <t>ценность</t>
  </si>
  <si>
    <t>Витамины (мг)</t>
  </si>
  <si>
    <t>Минеральные вещества (мг)</t>
  </si>
  <si>
    <t>№ ТК</t>
  </si>
  <si>
    <t>г</t>
  </si>
  <si>
    <t>ккал</t>
  </si>
  <si>
    <t>B 1</t>
  </si>
  <si>
    <t>C</t>
  </si>
  <si>
    <t>A</t>
  </si>
  <si>
    <t>E</t>
  </si>
  <si>
    <t>Ca</t>
  </si>
  <si>
    <t>P</t>
  </si>
  <si>
    <t>Mg</t>
  </si>
  <si>
    <t>Fe</t>
  </si>
  <si>
    <t>В2</t>
  </si>
  <si>
    <t>День 1 (понедельник)</t>
  </si>
  <si>
    <t>Чай с сахаром</t>
  </si>
  <si>
    <t>Хлеб из муки пшеничной</t>
  </si>
  <si>
    <t>Зефир</t>
  </si>
  <si>
    <t>Изделия макаронные отварные</t>
  </si>
  <si>
    <t xml:space="preserve">Кисель фруктовый </t>
  </si>
  <si>
    <t>Итого за день:</t>
  </si>
  <si>
    <t>День 2 (вторник)</t>
  </si>
  <si>
    <t>Какао-напиток на молоке</t>
  </si>
  <si>
    <t>Суп гороховый</t>
  </si>
  <si>
    <t>Компот из сухофруктов</t>
  </si>
  <si>
    <t>Итого за день</t>
  </si>
  <si>
    <t>День 3 (среда)</t>
  </si>
  <si>
    <t>День 4 (четверг)</t>
  </si>
  <si>
    <t>Картофельное пюре</t>
  </si>
  <si>
    <t>Салат из свежих огурцов</t>
  </si>
  <si>
    <t>Кисель фруктовый</t>
  </si>
  <si>
    <t>Чай с сахаром и лимоном</t>
  </si>
  <si>
    <t>День 5 (пятница)</t>
  </si>
  <si>
    <t>День 6 (понедельник)</t>
  </si>
  <si>
    <t>Масло сливочное коровье</t>
  </si>
  <si>
    <t xml:space="preserve">Какао-напиток на молоке </t>
  </si>
  <si>
    <t>Салат витаминный</t>
  </si>
  <si>
    <t>Сок фруктовый</t>
  </si>
  <si>
    <t>День 7 (вторник)</t>
  </si>
  <si>
    <t>Каша молочная манная</t>
  </si>
  <si>
    <t>Борщ сибирский с говядиной</t>
  </si>
  <si>
    <t>Каша молочная пшенная</t>
  </si>
  <si>
    <t>Пельмени</t>
  </si>
  <si>
    <t>Винегрет</t>
  </si>
  <si>
    <t>День 9 (четверг)</t>
  </si>
  <si>
    <t>День 10 (пятница)</t>
  </si>
  <si>
    <t>Каша молочная "Дружба"</t>
  </si>
  <si>
    <t>Икра кабачковая</t>
  </si>
  <si>
    <t>Суп рыбный</t>
  </si>
  <si>
    <t>1 комплекс</t>
  </si>
  <si>
    <t xml:space="preserve">Минеральные вещества </t>
  </si>
  <si>
    <t>B 1, мг</t>
  </si>
  <si>
    <t>C, мг</t>
  </si>
  <si>
    <t>A, мкг</t>
  </si>
  <si>
    <t>E, мг</t>
  </si>
  <si>
    <t>Ca,мг</t>
  </si>
  <si>
    <t>P, мг</t>
  </si>
  <si>
    <t>Mg, мг</t>
  </si>
  <si>
    <t>Fe, мг</t>
  </si>
  <si>
    <t>В2, мг</t>
  </si>
  <si>
    <t>Перспективное 10-ти дневное меню</t>
  </si>
  <si>
    <t>МБОУ "Буретская СОШ"</t>
  </si>
  <si>
    <t xml:space="preserve">Каша рисовая молочная </t>
  </si>
  <si>
    <t>Утверждено приказом директора</t>
  </si>
  <si>
    <t>Фрукты (Яблоко)</t>
  </si>
  <si>
    <t>Фрукты (Груша)</t>
  </si>
  <si>
    <t>Фрукты (Апельсин)</t>
  </si>
  <si>
    <t>День 8 (среда) 1 комплект</t>
  </si>
  <si>
    <t>Щи из свежей капусты</t>
  </si>
  <si>
    <t>Рассольник Петерберский</t>
  </si>
  <si>
    <t xml:space="preserve">Гарнир гречневый </t>
  </si>
  <si>
    <t>Суп картофельный с макаронными изделиями</t>
  </si>
  <si>
    <t>Чай с  сахаром</t>
  </si>
  <si>
    <t>Каша пшенная молочная</t>
  </si>
  <si>
    <t>Энергетическая  ценность</t>
  </si>
  <si>
    <t>Чай с сахаром молоком</t>
  </si>
  <si>
    <t>Курица запеченная</t>
  </si>
  <si>
    <t>Макароны отварные с сыром</t>
  </si>
  <si>
    <t>возрастная категория              11 - 18 лет</t>
  </si>
  <si>
    <t>Мармелад</t>
  </si>
  <si>
    <t>№ 15 от 15.08.2022 года</t>
  </si>
  <si>
    <t>на 2022 - 2023 УЧЕБНЫЙ ГОД</t>
  </si>
  <si>
    <t>ВОЗРАСТНАЯ КАТЕГОРИЯ:7-10ЛЕТ, 11-18 ЛЕТ</t>
  </si>
  <si>
    <t>Хлебобулочные изделия</t>
  </si>
  <si>
    <t>Бедро куриное запеченное</t>
  </si>
  <si>
    <t>Рис с овощами</t>
  </si>
  <si>
    <t>Рыба(минтай)запеченная</t>
  </si>
  <si>
    <t>Тефтеля</t>
  </si>
  <si>
    <t>Гречка по-купечески с курицей</t>
  </si>
  <si>
    <t>Салат из свежих овощей</t>
  </si>
  <si>
    <t>Плечо куриное запеченное</t>
  </si>
  <si>
    <t>Перловка с говядиной</t>
  </si>
  <si>
    <t>Нарезка из свежих помидор</t>
  </si>
  <si>
    <t>Гречка по-купечески</t>
  </si>
  <si>
    <t>Зеленый горошек</t>
  </si>
  <si>
    <t>Суп  с фасолью на г/б</t>
  </si>
  <si>
    <t>Рассольник с рисом на г/б со сметаной</t>
  </si>
  <si>
    <t>Азу с говядиной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</si>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</sst>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/>
    <xf numFmtId="0" fontId="8" fillId="0" borderId="10" xfId="0" applyFont="1" applyFill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10" fillId="0" borderId="0" xfId="0" applyFont="1" applyBorder="1" applyAlignment="1">
      <alignment wrapText="1"/>
    </xf>
    <xf numFmtId="0" fontId="10" fillId="0" borderId="10" xfId="0" applyFont="1" applyBorder="1" applyAlignment="1">
      <alignment horizontal="center" wrapText="1"/>
    </xf>
    <xf numFmtId="0" fontId="10" fillId="0" borderId="1" xfId="0" applyFont="1" applyBorder="1" applyAlignment="1"/>
    <xf numFmtId="0" fontId="8" fillId="0" borderId="0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4" fillId="0" borderId="0" xfId="0" applyFont="1"/>
    <xf numFmtId="0" fontId="8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0" xfId="0" applyFont="1"/>
    <xf numFmtId="0" fontId="0" fillId="0" borderId="1" xfId="0" applyBorder="1"/>
    <xf numFmtId="0" fontId="8" fillId="0" borderId="8" xfId="0" applyFont="1" applyFill="1" applyBorder="1" applyAlignment="1">
      <alignment vertical="top" wrapText="1"/>
    </xf>
    <xf numFmtId="0" fontId="12" fillId="0" borderId="8" xfId="0" applyFont="1" applyBorder="1" applyAlignment="1"/>
    <xf numFmtId="0" fontId="9" fillId="0" borderId="0" xfId="0" applyFont="1" applyBorder="1" applyAlignment="1">
      <alignment horizontal="right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4" fillId="0" borderId="0" xfId="0" applyFont="1" applyBorder="1"/>
    <xf numFmtId="0" fontId="0" fillId="0" borderId="0" xfId="0" applyBorder="1"/>
    <xf numFmtId="0" fontId="8" fillId="0" borderId="11" xfId="0" applyFont="1" applyBorder="1" applyAlignment="1">
      <alignment horizontal="center" wrapText="1"/>
    </xf>
    <xf numFmtId="0" fontId="10" fillId="0" borderId="13" xfId="0" applyFont="1" applyBorder="1" applyAlignment="1"/>
    <xf numFmtId="0" fontId="9" fillId="0" borderId="0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wrapText="1"/>
    </xf>
    <xf numFmtId="0" fontId="10" fillId="2" borderId="0" xfId="0" applyFont="1" applyFill="1"/>
    <xf numFmtId="0" fontId="0" fillId="2" borderId="0" xfId="0" applyFill="1"/>
    <xf numFmtId="0" fontId="10" fillId="0" borderId="0" xfId="0" applyFont="1" applyAlignment="1"/>
    <xf numFmtId="0" fontId="15" fillId="0" borderId="1" xfId="0" applyFont="1" applyBorder="1" applyAlignment="1">
      <alignment horizontal="center" vertical="top" wrapText="1"/>
    </xf>
    <xf numFmtId="0" fontId="10" fillId="0" borderId="13" xfId="0" applyFont="1" applyBorder="1"/>
    <xf numFmtId="0" fontId="13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right" wrapText="1"/>
    </xf>
    <xf numFmtId="0" fontId="8" fillId="0" borderId="8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vertical="top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/>
    </xf>
    <xf numFmtId="2" fontId="8" fillId="0" borderId="8" xfId="0" applyNumberFormat="1" applyFont="1" applyBorder="1" applyAlignment="1">
      <alignment wrapText="1"/>
    </xf>
    <xf numFmtId="2" fontId="9" fillId="0" borderId="1" xfId="0" applyNumberFormat="1" applyFont="1" applyBorder="1" applyAlignment="1">
      <alignment vertical="top"/>
    </xf>
    <xf numFmtId="2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/>
    <xf numFmtId="2" fontId="8" fillId="0" borderId="10" xfId="0" applyNumberFormat="1" applyFont="1" applyFill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wrapText="1"/>
    </xf>
    <xf numFmtId="0" fontId="13" fillId="0" borderId="1" xfId="0" applyFont="1" applyBorder="1"/>
    <xf numFmtId="0" fontId="8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wrapText="1"/>
    </xf>
    <xf numFmtId="0" fontId="16" fillId="0" borderId="0" xfId="0" applyFont="1"/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0"/>
  <sheetViews>
    <sheetView topLeftCell="A79" workbookViewId="0">
      <selection activeCell="K17" sqref="K17"/>
    </sheetView>
  </sheetViews>
  <sheetFormatPr defaultRowHeight="15" x14ac:dyDescent="0.25"/>
  <cols>
    <col min="1" max="1" width="4.7109375" customWidth="1"/>
    <col min="2" max="2" width="12.5703125" customWidth="1"/>
  </cols>
  <sheetData>
    <row r="2" spans="3:13" x14ac:dyDescent="0.25">
      <c r="K2" t="s">
        <v>73</v>
      </c>
    </row>
    <row r="3" spans="3:13" x14ac:dyDescent="0.25">
      <c r="K3" t="s">
        <v>90</v>
      </c>
    </row>
    <row r="8" spans="3:13" ht="27" x14ac:dyDescent="0.35">
      <c r="C8" s="2" t="s">
        <v>70</v>
      </c>
      <c r="D8" s="3"/>
      <c r="E8" s="3"/>
      <c r="F8" s="3"/>
      <c r="G8" s="3"/>
      <c r="H8" s="4"/>
      <c r="I8" s="4"/>
      <c r="J8" s="5" t="s">
        <v>91</v>
      </c>
      <c r="K8" s="5"/>
      <c r="L8" s="5"/>
      <c r="M8" s="6"/>
    </row>
    <row r="9" spans="3:13" ht="15.75" x14ac:dyDescent="0.25">
      <c r="C9" s="6"/>
      <c r="D9" s="6"/>
      <c r="E9" s="96" t="s">
        <v>92</v>
      </c>
      <c r="F9" s="96"/>
      <c r="G9" s="96"/>
      <c r="H9" s="96"/>
      <c r="I9" s="6"/>
      <c r="J9" s="6"/>
      <c r="K9" s="6"/>
      <c r="L9" s="6"/>
      <c r="M9" s="6"/>
    </row>
    <row r="10" spans="3:13" ht="25.5" x14ac:dyDescent="0.35">
      <c r="C10" s="6"/>
      <c r="D10" s="2" t="s">
        <v>71</v>
      </c>
      <c r="E10" s="2"/>
      <c r="F10" s="2"/>
      <c r="G10" s="4"/>
      <c r="H10" s="4"/>
      <c r="I10" s="6"/>
      <c r="J10" s="6"/>
      <c r="K10" s="6"/>
      <c r="L10" s="6"/>
      <c r="M10" s="6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1"/>
  <sheetViews>
    <sheetView view="pageBreakPreview" topLeftCell="A4" zoomScale="60" zoomScaleNormal="80" workbookViewId="0">
      <selection activeCell="C22" sqref="C22:Q22"/>
    </sheetView>
  </sheetViews>
  <sheetFormatPr defaultRowHeight="15" x14ac:dyDescent="0.25"/>
  <cols>
    <col min="2" max="2" width="6.28515625" customWidth="1"/>
    <col min="3" max="3" width="27.140625" customWidth="1"/>
    <col min="5" max="7" width="9" bestFit="1" customWidth="1"/>
    <col min="8" max="8" width="9.28515625" bestFit="1" customWidth="1"/>
    <col min="9" max="17" width="9" bestFit="1" customWidth="1"/>
  </cols>
  <sheetData>
    <row r="1" spans="2:18" ht="31.5" x14ac:dyDescent="0.25">
      <c r="B1" s="8"/>
      <c r="C1" s="9" t="s">
        <v>88</v>
      </c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2:18" ht="15.75" x14ac:dyDescent="0.25">
      <c r="B2" s="138" t="s">
        <v>24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0"/>
    </row>
    <row r="3" spans="2:18" ht="33.75" customHeight="1" x14ac:dyDescent="0.25">
      <c r="B3" s="7" t="s">
        <v>0</v>
      </c>
      <c r="C3" s="7"/>
      <c r="D3" s="141" t="s">
        <v>4</v>
      </c>
      <c r="E3" s="142" t="s">
        <v>5</v>
      </c>
      <c r="F3" s="142" t="s">
        <v>6</v>
      </c>
      <c r="G3" s="142" t="s">
        <v>7</v>
      </c>
      <c r="H3" s="7" t="s">
        <v>8</v>
      </c>
      <c r="I3" s="143" t="s">
        <v>10</v>
      </c>
      <c r="J3" s="144"/>
      <c r="K3" s="144"/>
      <c r="L3" s="145"/>
      <c r="M3" s="143" t="s">
        <v>60</v>
      </c>
      <c r="N3" s="144"/>
      <c r="O3" s="144"/>
      <c r="P3" s="144"/>
      <c r="Q3" s="144"/>
      <c r="R3" s="134" t="s">
        <v>12</v>
      </c>
    </row>
    <row r="4" spans="2:18" ht="25.5" customHeight="1" x14ac:dyDescent="0.25">
      <c r="B4" s="7" t="s">
        <v>1</v>
      </c>
      <c r="C4" s="7" t="s">
        <v>2</v>
      </c>
      <c r="D4" s="141"/>
      <c r="E4" s="142"/>
      <c r="F4" s="142"/>
      <c r="G4" s="142"/>
      <c r="H4" s="7" t="s">
        <v>9</v>
      </c>
      <c r="I4" s="136"/>
      <c r="J4" s="137"/>
      <c r="K4" s="137"/>
      <c r="L4" s="146"/>
      <c r="M4" s="136"/>
      <c r="N4" s="137"/>
      <c r="O4" s="137"/>
      <c r="P4" s="137"/>
      <c r="Q4" s="137"/>
      <c r="R4" s="135"/>
    </row>
    <row r="5" spans="2:18" x14ac:dyDescent="0.25">
      <c r="B5" s="7"/>
      <c r="C5" s="7" t="s">
        <v>3</v>
      </c>
      <c r="D5" s="7" t="s">
        <v>13</v>
      </c>
      <c r="E5" s="7" t="s">
        <v>13</v>
      </c>
      <c r="F5" s="7" t="s">
        <v>13</v>
      </c>
      <c r="G5" s="7" t="s">
        <v>13</v>
      </c>
      <c r="H5" s="7" t="s">
        <v>14</v>
      </c>
      <c r="I5" s="7" t="s">
        <v>61</v>
      </c>
      <c r="J5" s="7" t="s">
        <v>62</v>
      </c>
      <c r="K5" s="7" t="s">
        <v>63</v>
      </c>
      <c r="L5" s="7" t="s">
        <v>64</v>
      </c>
      <c r="M5" s="7" t="s">
        <v>65</v>
      </c>
      <c r="N5" s="7" t="s">
        <v>66</v>
      </c>
      <c r="O5" s="7" t="s">
        <v>67</v>
      </c>
      <c r="P5" s="7" t="s">
        <v>68</v>
      </c>
      <c r="Q5" s="7" t="s">
        <v>69</v>
      </c>
      <c r="R5" s="7"/>
    </row>
    <row r="6" spans="2:18" ht="15.75" x14ac:dyDescent="0.25">
      <c r="B6" s="11"/>
      <c r="C6" s="11"/>
      <c r="D6" s="11"/>
      <c r="E6" s="11"/>
      <c r="F6" s="11"/>
      <c r="G6" s="11"/>
      <c r="H6" s="11"/>
      <c r="I6" s="12" t="s">
        <v>59</v>
      </c>
      <c r="J6" s="11"/>
      <c r="K6" s="11"/>
      <c r="L6" s="11"/>
      <c r="M6" s="11"/>
      <c r="N6" s="11"/>
      <c r="O6" s="11"/>
      <c r="P6" s="11"/>
      <c r="Q6" s="11"/>
      <c r="R6" s="98"/>
    </row>
    <row r="7" spans="2:18" ht="15.75" x14ac:dyDescent="0.25">
      <c r="B7" s="73">
        <v>1</v>
      </c>
      <c r="C7" s="90" t="s">
        <v>49</v>
      </c>
      <c r="D7" s="45">
        <v>200</v>
      </c>
      <c r="E7" s="104">
        <v>6.48</v>
      </c>
      <c r="F7" s="104">
        <v>7.28</v>
      </c>
      <c r="G7" s="104">
        <v>19.84</v>
      </c>
      <c r="H7" s="104">
        <v>173.12</v>
      </c>
      <c r="I7" s="104">
        <v>0.28000000000000003</v>
      </c>
      <c r="J7" s="104">
        <v>8</v>
      </c>
      <c r="K7" s="104">
        <v>0.02</v>
      </c>
      <c r="L7" s="104">
        <v>0.02</v>
      </c>
      <c r="M7" s="104">
        <v>5.26</v>
      </c>
      <c r="N7" s="104">
        <v>16.54</v>
      </c>
      <c r="O7" s="104">
        <v>2.66</v>
      </c>
      <c r="P7" s="104">
        <v>0.32</v>
      </c>
      <c r="Q7" s="104">
        <v>0.02</v>
      </c>
      <c r="R7" s="10"/>
    </row>
    <row r="8" spans="2:18" ht="15.75" x14ac:dyDescent="0.25">
      <c r="B8" s="73">
        <v>2</v>
      </c>
      <c r="C8" s="10" t="s">
        <v>25</v>
      </c>
      <c r="D8" s="21">
        <v>200</v>
      </c>
      <c r="E8" s="104">
        <v>0</v>
      </c>
      <c r="F8" s="104">
        <v>0</v>
      </c>
      <c r="G8" s="104">
        <v>15.98</v>
      </c>
      <c r="H8" s="104">
        <v>63.84</v>
      </c>
      <c r="I8" s="104">
        <v>0</v>
      </c>
      <c r="J8" s="104">
        <v>0</v>
      </c>
      <c r="K8" s="104">
        <v>0</v>
      </c>
      <c r="L8" s="104">
        <v>0</v>
      </c>
      <c r="M8" s="104">
        <v>3.95</v>
      </c>
      <c r="N8" s="104">
        <v>5.77</v>
      </c>
      <c r="O8" s="104">
        <v>0</v>
      </c>
      <c r="P8" s="104">
        <v>0.05</v>
      </c>
      <c r="Q8" s="104">
        <v>0</v>
      </c>
      <c r="R8" s="10"/>
    </row>
    <row r="9" spans="2:18" ht="19.899999999999999" customHeight="1" x14ac:dyDescent="0.25">
      <c r="B9" s="73">
        <v>3</v>
      </c>
      <c r="C9" s="10" t="s">
        <v>26</v>
      </c>
      <c r="D9" s="21">
        <v>30</v>
      </c>
      <c r="E9" s="104">
        <v>1.5</v>
      </c>
      <c r="F9" s="104">
        <v>0.57999999999999996</v>
      </c>
      <c r="G9" s="104">
        <v>10.28</v>
      </c>
      <c r="H9" s="104">
        <v>52.4</v>
      </c>
      <c r="I9" s="104">
        <v>0.02</v>
      </c>
      <c r="J9" s="104">
        <v>0</v>
      </c>
      <c r="K9" s="104">
        <v>0</v>
      </c>
      <c r="L9" s="104">
        <v>0.34</v>
      </c>
      <c r="M9" s="104">
        <v>4.7</v>
      </c>
      <c r="N9" s="104">
        <v>16.8</v>
      </c>
      <c r="O9" s="104">
        <v>2.6</v>
      </c>
      <c r="P9" s="104">
        <v>0.24</v>
      </c>
      <c r="Q9" s="104">
        <v>0</v>
      </c>
      <c r="R9" s="10"/>
    </row>
    <row r="10" spans="2:18" ht="15.75" x14ac:dyDescent="0.25">
      <c r="B10" s="73">
        <v>4</v>
      </c>
      <c r="C10" s="10" t="s">
        <v>27</v>
      </c>
      <c r="D10" s="21">
        <v>50</v>
      </c>
      <c r="E10" s="104">
        <v>0.16</v>
      </c>
      <c r="F10" s="104">
        <v>0.02</v>
      </c>
      <c r="G10" s="104">
        <v>16.02</v>
      </c>
      <c r="H10" s="104">
        <v>65.2</v>
      </c>
      <c r="I10" s="104">
        <v>0</v>
      </c>
      <c r="J10" s="104">
        <v>0</v>
      </c>
      <c r="K10" s="104">
        <v>0</v>
      </c>
      <c r="L10" s="104">
        <v>0</v>
      </c>
      <c r="M10" s="104">
        <v>5</v>
      </c>
      <c r="N10" s="104">
        <v>2.4</v>
      </c>
      <c r="O10" s="104">
        <v>1.2</v>
      </c>
      <c r="P10" s="104">
        <v>0.28000000000000003</v>
      </c>
      <c r="Q10" s="104">
        <v>0</v>
      </c>
      <c r="R10" s="10"/>
    </row>
    <row r="11" spans="2:18" ht="19.899999999999999" customHeight="1" x14ac:dyDescent="0.25">
      <c r="B11" s="73">
        <v>5</v>
      </c>
      <c r="C11" s="30" t="s">
        <v>79</v>
      </c>
      <c r="D11" s="28">
        <v>250</v>
      </c>
      <c r="E11" s="100">
        <v>2.1</v>
      </c>
      <c r="F11" s="100">
        <v>5.1100000000000003</v>
      </c>
      <c r="G11" s="100">
        <v>16.59</v>
      </c>
      <c r="H11" s="100">
        <v>120.75</v>
      </c>
      <c r="I11" s="100">
        <v>0.1</v>
      </c>
      <c r="J11" s="100">
        <v>7.54</v>
      </c>
      <c r="K11" s="100">
        <v>0</v>
      </c>
      <c r="L11" s="100">
        <v>0</v>
      </c>
      <c r="M11" s="100">
        <v>26.45</v>
      </c>
      <c r="N11" s="100">
        <v>71.95</v>
      </c>
      <c r="O11" s="100">
        <v>25.9</v>
      </c>
      <c r="P11" s="100">
        <v>0.98</v>
      </c>
      <c r="Q11" s="100">
        <v>0</v>
      </c>
      <c r="R11" s="78"/>
    </row>
    <row r="12" spans="2:18" ht="15.75" x14ac:dyDescent="0.25">
      <c r="B12" s="73">
        <v>6</v>
      </c>
      <c r="C12" s="13" t="s">
        <v>28</v>
      </c>
      <c r="D12" s="19">
        <v>180</v>
      </c>
      <c r="E12" s="108">
        <v>9.82</v>
      </c>
      <c r="F12" s="108">
        <v>12.71</v>
      </c>
      <c r="G12" s="108">
        <v>57.87</v>
      </c>
      <c r="H12" s="108">
        <v>385.21</v>
      </c>
      <c r="I12" s="108">
        <v>0.1</v>
      </c>
      <c r="J12" s="108">
        <v>0</v>
      </c>
      <c r="K12" s="108">
        <v>16.2</v>
      </c>
      <c r="L12" s="108">
        <v>0.95</v>
      </c>
      <c r="M12" s="108">
        <v>18.649999999999999</v>
      </c>
      <c r="N12" s="108">
        <v>54.52</v>
      </c>
      <c r="O12" s="108">
        <v>9.99</v>
      </c>
      <c r="P12" s="108">
        <v>1.01</v>
      </c>
      <c r="Q12" s="108">
        <v>0.02</v>
      </c>
      <c r="R12" s="10"/>
    </row>
    <row r="13" spans="2:18" ht="31.5" x14ac:dyDescent="0.25">
      <c r="B13" s="73">
        <v>7</v>
      </c>
      <c r="C13" s="90" t="s">
        <v>94</v>
      </c>
      <c r="D13" s="21">
        <v>150</v>
      </c>
      <c r="E13" s="191">
        <v>12.2</v>
      </c>
      <c r="F13" s="191">
        <v>9.6</v>
      </c>
      <c r="G13" s="191">
        <v>11.3</v>
      </c>
      <c r="H13" s="191">
        <v>180.4</v>
      </c>
      <c r="I13" s="191">
        <v>7.0000000000000007E-2</v>
      </c>
      <c r="J13" s="191">
        <v>0</v>
      </c>
      <c r="K13" s="191">
        <v>0</v>
      </c>
      <c r="L13" s="191">
        <v>2.0299999999999998</v>
      </c>
      <c r="M13" s="191">
        <v>14.97</v>
      </c>
      <c r="N13" s="191">
        <v>153.22999999999999</v>
      </c>
      <c r="O13" s="191">
        <v>18.82</v>
      </c>
      <c r="P13" s="191">
        <v>2.21</v>
      </c>
      <c r="Q13" s="191">
        <v>0.11</v>
      </c>
      <c r="R13" s="10"/>
    </row>
    <row r="14" spans="2:18" ht="15.75" x14ac:dyDescent="0.25">
      <c r="B14" s="73">
        <v>8</v>
      </c>
      <c r="C14" s="10" t="s">
        <v>29</v>
      </c>
      <c r="D14" s="21">
        <v>200</v>
      </c>
      <c r="E14" s="107">
        <v>0.62</v>
      </c>
      <c r="F14" s="107">
        <v>0.06</v>
      </c>
      <c r="G14" s="107">
        <v>38.24</v>
      </c>
      <c r="H14" s="107">
        <v>154.66</v>
      </c>
      <c r="I14" s="107">
        <v>0</v>
      </c>
      <c r="J14" s="107">
        <v>1.2</v>
      </c>
      <c r="K14" s="107">
        <v>0</v>
      </c>
      <c r="L14" s="107">
        <v>0.06</v>
      </c>
      <c r="M14" s="107">
        <v>12.62</v>
      </c>
      <c r="N14" s="107">
        <v>11.9</v>
      </c>
      <c r="O14" s="107">
        <v>2.4</v>
      </c>
      <c r="P14" s="107">
        <v>0.92</v>
      </c>
      <c r="Q14" s="107">
        <v>0</v>
      </c>
      <c r="R14" s="10"/>
    </row>
    <row r="15" spans="2:18" ht="17.45" customHeight="1" x14ac:dyDescent="0.25">
      <c r="B15" s="73">
        <v>9</v>
      </c>
      <c r="C15" s="10" t="s">
        <v>26</v>
      </c>
      <c r="D15" s="21">
        <v>60</v>
      </c>
      <c r="E15" s="107">
        <v>3</v>
      </c>
      <c r="F15" s="107">
        <v>1.1599999999999999</v>
      </c>
      <c r="G15" s="107">
        <v>20.56</v>
      </c>
      <c r="H15" s="107">
        <v>104.8</v>
      </c>
      <c r="I15" s="107">
        <v>0.04</v>
      </c>
      <c r="J15" s="107">
        <v>0</v>
      </c>
      <c r="K15" s="107">
        <v>0</v>
      </c>
      <c r="L15" s="107">
        <v>0.68</v>
      </c>
      <c r="M15" s="107">
        <v>9.4</v>
      </c>
      <c r="N15" s="107">
        <v>33.6</v>
      </c>
      <c r="O15" s="107">
        <v>5.2</v>
      </c>
      <c r="P15" s="107">
        <v>0.48</v>
      </c>
      <c r="Q15" s="107">
        <v>0.01</v>
      </c>
      <c r="R15" s="10"/>
    </row>
    <row r="16" spans="2:18" ht="19.149999999999999" customHeight="1" x14ac:dyDescent="0.25">
      <c r="B16" s="73">
        <v>10</v>
      </c>
      <c r="C16" s="15" t="s">
        <v>46</v>
      </c>
      <c r="D16" s="19">
        <v>80</v>
      </c>
      <c r="E16" s="108">
        <v>0.84</v>
      </c>
      <c r="F16" s="108">
        <v>12.11</v>
      </c>
      <c r="G16" s="108">
        <v>8.2899999999999991</v>
      </c>
      <c r="H16" s="108">
        <v>146.55000000000001</v>
      </c>
      <c r="I16" s="108">
        <v>2.4E-2</v>
      </c>
      <c r="J16" s="108">
        <v>13.12</v>
      </c>
      <c r="K16" s="108">
        <v>0</v>
      </c>
      <c r="L16" s="108">
        <v>5.39</v>
      </c>
      <c r="M16" s="108">
        <v>72.88</v>
      </c>
      <c r="N16" s="108">
        <v>18.829999999999998</v>
      </c>
      <c r="O16" s="108">
        <v>10.74</v>
      </c>
      <c r="P16" s="108">
        <v>0.74</v>
      </c>
      <c r="Q16" s="108">
        <v>2.4E-2</v>
      </c>
      <c r="R16" s="10"/>
    </row>
    <row r="17" spans="2:18" ht="15.75" x14ac:dyDescent="0.25">
      <c r="B17" s="14">
        <v>11</v>
      </c>
      <c r="C17" s="16" t="s">
        <v>30</v>
      </c>
      <c r="D17" s="10"/>
      <c r="E17" s="120">
        <f>SUM(E7:E16)</f>
        <v>36.720000000000006</v>
      </c>
      <c r="F17" s="120">
        <f t="shared" ref="F17:Q17" si="0">SUM(F7:F16)</f>
        <v>48.63</v>
      </c>
      <c r="G17" s="120">
        <f t="shared" si="0"/>
        <v>214.97000000000003</v>
      </c>
      <c r="H17" s="120">
        <f t="shared" si="0"/>
        <v>1446.93</v>
      </c>
      <c r="I17" s="120">
        <f t="shared" si="0"/>
        <v>0.63400000000000012</v>
      </c>
      <c r="J17" s="120">
        <f t="shared" si="0"/>
        <v>29.86</v>
      </c>
      <c r="K17" s="120">
        <f t="shared" si="0"/>
        <v>16.22</v>
      </c>
      <c r="L17" s="120">
        <f t="shared" si="0"/>
        <v>9.4699999999999989</v>
      </c>
      <c r="M17" s="120">
        <f t="shared" si="0"/>
        <v>173.88</v>
      </c>
      <c r="N17" s="120">
        <f t="shared" si="0"/>
        <v>385.54</v>
      </c>
      <c r="O17" s="120">
        <f t="shared" si="0"/>
        <v>79.509999999999991</v>
      </c>
      <c r="P17" s="120">
        <f t="shared" si="0"/>
        <v>7.23</v>
      </c>
      <c r="Q17" s="120">
        <f t="shared" si="0"/>
        <v>0.184</v>
      </c>
      <c r="R17" s="10"/>
    </row>
    <row r="18" spans="2:18" ht="39" customHeight="1" x14ac:dyDescent="0.25">
      <c r="B18" s="11"/>
      <c r="C18" s="64"/>
      <c r="D18" s="64"/>
      <c r="E18" s="64"/>
      <c r="F18" s="64"/>
      <c r="G18" s="64"/>
      <c r="H18" s="64"/>
      <c r="I18" s="132" t="s">
        <v>31</v>
      </c>
      <c r="J18" s="132"/>
      <c r="K18" s="89"/>
      <c r="L18" s="89"/>
      <c r="M18" s="89"/>
      <c r="N18" s="89"/>
      <c r="O18" s="89"/>
      <c r="P18" s="89"/>
      <c r="Q18" s="89"/>
      <c r="R18" s="89"/>
    </row>
    <row r="19" spans="2:18" ht="46.9" customHeight="1" x14ac:dyDescent="0.25">
      <c r="B19" s="64"/>
      <c r="C19" s="1"/>
      <c r="D19" s="147" t="s">
        <v>4</v>
      </c>
      <c r="E19" s="148" t="s">
        <v>5</v>
      </c>
      <c r="F19" s="148" t="s">
        <v>6</v>
      </c>
      <c r="G19" s="148" t="s">
        <v>7</v>
      </c>
      <c r="H19" s="1" t="s">
        <v>8</v>
      </c>
      <c r="I19" s="133" t="s">
        <v>10</v>
      </c>
      <c r="J19" s="133"/>
      <c r="K19" s="133"/>
      <c r="L19" s="133"/>
      <c r="M19" s="133" t="s">
        <v>11</v>
      </c>
      <c r="N19" s="133"/>
      <c r="O19" s="133"/>
      <c r="P19" s="133"/>
      <c r="Q19" s="133"/>
      <c r="R19" s="133" t="s">
        <v>12</v>
      </c>
    </row>
    <row r="20" spans="2:18" x14ac:dyDescent="0.25">
      <c r="B20" s="1" t="s">
        <v>0</v>
      </c>
      <c r="C20" s="1" t="s">
        <v>2</v>
      </c>
      <c r="D20" s="147"/>
      <c r="E20" s="148"/>
      <c r="F20" s="148"/>
      <c r="G20" s="148"/>
      <c r="H20" s="1" t="s">
        <v>9</v>
      </c>
      <c r="I20" s="133"/>
      <c r="J20" s="133"/>
      <c r="K20" s="133"/>
      <c r="L20" s="133"/>
      <c r="M20" s="133"/>
      <c r="N20" s="133"/>
      <c r="O20" s="133"/>
      <c r="P20" s="133"/>
      <c r="Q20" s="133"/>
      <c r="R20" s="133"/>
    </row>
    <row r="21" spans="2:18" ht="15.75" x14ac:dyDescent="0.25">
      <c r="B21" s="1" t="s">
        <v>1</v>
      </c>
      <c r="C21" s="19" t="s">
        <v>3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14</v>
      </c>
      <c r="I21" s="19" t="s">
        <v>15</v>
      </c>
      <c r="J21" s="19" t="s">
        <v>16</v>
      </c>
      <c r="K21" s="19" t="s">
        <v>17</v>
      </c>
      <c r="L21" s="19" t="s">
        <v>18</v>
      </c>
      <c r="M21" s="19" t="s">
        <v>19</v>
      </c>
      <c r="N21" s="19" t="s">
        <v>20</v>
      </c>
      <c r="O21" s="19" t="s">
        <v>21</v>
      </c>
      <c r="P21" s="19" t="s">
        <v>22</v>
      </c>
      <c r="Q21" s="19" t="s">
        <v>23</v>
      </c>
      <c r="R21" s="19"/>
    </row>
    <row r="22" spans="2:18" ht="15.75" x14ac:dyDescent="0.25">
      <c r="B22" s="92">
        <v>1</v>
      </c>
      <c r="C22" s="15" t="s">
        <v>72</v>
      </c>
      <c r="D22" s="19">
        <v>200</v>
      </c>
      <c r="E22" s="103">
        <v>5.98</v>
      </c>
      <c r="F22" s="103">
        <v>7.98</v>
      </c>
      <c r="G22" s="103">
        <v>34.24</v>
      </c>
      <c r="H22" s="127">
        <v>233.94</v>
      </c>
      <c r="I22" s="103">
        <v>0.18</v>
      </c>
      <c r="J22" s="103">
        <v>12.3</v>
      </c>
      <c r="K22" s="103">
        <v>4.4999999999999998E-2</v>
      </c>
      <c r="L22" s="103">
        <v>4.4999999999999998E-2</v>
      </c>
      <c r="M22" s="103">
        <v>149.43</v>
      </c>
      <c r="N22" s="103">
        <v>159.88</v>
      </c>
      <c r="O22" s="103">
        <v>33.54</v>
      </c>
      <c r="P22" s="103">
        <v>0.48</v>
      </c>
      <c r="Q22" s="103">
        <v>0.16500000000000001</v>
      </c>
      <c r="R22" s="93"/>
    </row>
    <row r="23" spans="2:18" ht="15.6" customHeight="1" x14ac:dyDescent="0.25">
      <c r="B23" s="15">
        <v>2</v>
      </c>
      <c r="C23" s="15" t="s">
        <v>41</v>
      </c>
      <c r="D23" s="19">
        <v>200</v>
      </c>
      <c r="E23" s="103">
        <v>0.04</v>
      </c>
      <c r="F23" s="103">
        <v>0</v>
      </c>
      <c r="G23" s="103">
        <v>16.100000000000001</v>
      </c>
      <c r="H23" s="103">
        <v>65.2</v>
      </c>
      <c r="I23" s="103">
        <v>0</v>
      </c>
      <c r="J23" s="103">
        <v>1.6</v>
      </c>
      <c r="K23" s="103">
        <v>0</v>
      </c>
      <c r="L23" s="103">
        <v>0.01</v>
      </c>
      <c r="M23" s="103">
        <v>5.55</v>
      </c>
      <c r="N23" s="103">
        <v>6.65</v>
      </c>
      <c r="O23" s="103">
        <v>0.48</v>
      </c>
      <c r="P23" s="103">
        <v>7.0000000000000007E-2</v>
      </c>
      <c r="Q23" s="103">
        <v>0</v>
      </c>
      <c r="R23" s="21"/>
    </row>
    <row r="24" spans="2:18" ht="15.75" x14ac:dyDescent="0.25">
      <c r="B24" s="15">
        <v>3</v>
      </c>
      <c r="C24" s="15" t="s">
        <v>26</v>
      </c>
      <c r="D24" s="19">
        <v>30</v>
      </c>
      <c r="E24" s="103">
        <v>1.5</v>
      </c>
      <c r="F24" s="103">
        <v>0.57999999999999996</v>
      </c>
      <c r="G24" s="103">
        <v>10.28</v>
      </c>
      <c r="H24" s="103">
        <v>52.4</v>
      </c>
      <c r="I24" s="103">
        <v>0.02</v>
      </c>
      <c r="J24" s="103">
        <v>0</v>
      </c>
      <c r="K24" s="103">
        <v>0</v>
      </c>
      <c r="L24" s="103">
        <v>0.34</v>
      </c>
      <c r="M24" s="103">
        <v>4.7</v>
      </c>
      <c r="N24" s="103">
        <v>16.8</v>
      </c>
      <c r="O24" s="103">
        <v>2.6</v>
      </c>
      <c r="P24" s="103">
        <v>0.24</v>
      </c>
      <c r="Q24" s="103">
        <v>0</v>
      </c>
      <c r="R24" s="21"/>
    </row>
    <row r="25" spans="2:18" ht="15.75" x14ac:dyDescent="0.25">
      <c r="B25" s="15">
        <v>4</v>
      </c>
      <c r="C25" s="22" t="s">
        <v>44</v>
      </c>
      <c r="D25" s="19">
        <v>10</v>
      </c>
      <c r="E25" s="103">
        <v>0.8</v>
      </c>
      <c r="F25" s="103">
        <v>8.25</v>
      </c>
      <c r="G25" s="103">
        <v>0.8</v>
      </c>
      <c r="H25" s="103">
        <v>80</v>
      </c>
      <c r="I25" s="103">
        <v>0</v>
      </c>
      <c r="J25" s="103">
        <v>0</v>
      </c>
      <c r="K25" s="103">
        <v>0</v>
      </c>
      <c r="L25" s="103">
        <v>0.1</v>
      </c>
      <c r="M25" s="103">
        <v>1.2</v>
      </c>
      <c r="N25" s="103">
        <v>1.6</v>
      </c>
      <c r="O25" s="103">
        <v>0</v>
      </c>
      <c r="P25" s="103">
        <v>0.02</v>
      </c>
      <c r="Q25" s="103">
        <v>0.01</v>
      </c>
      <c r="R25" s="21"/>
    </row>
    <row r="26" spans="2:18" ht="15.75" x14ac:dyDescent="0.25">
      <c r="B26" s="92">
        <v>5</v>
      </c>
      <c r="C26" s="13" t="s">
        <v>52</v>
      </c>
      <c r="D26" s="21">
        <v>200</v>
      </c>
      <c r="E26" s="104">
        <v>19</v>
      </c>
      <c r="F26" s="104">
        <v>30.49</v>
      </c>
      <c r="G26" s="104">
        <v>40.72</v>
      </c>
      <c r="H26" s="104">
        <v>435.2</v>
      </c>
      <c r="I26" s="104">
        <v>0.2</v>
      </c>
      <c r="J26" s="104">
        <v>0</v>
      </c>
      <c r="K26" s="104">
        <v>22.5</v>
      </c>
      <c r="L26" s="104">
        <v>0.8</v>
      </c>
      <c r="M26" s="104">
        <v>24.06</v>
      </c>
      <c r="N26" s="104">
        <v>95.59</v>
      </c>
      <c r="O26" s="104">
        <v>15.77</v>
      </c>
      <c r="P26" s="104">
        <v>1.1200000000000001</v>
      </c>
      <c r="Q26" s="104">
        <v>0.1</v>
      </c>
      <c r="R26" s="21"/>
    </row>
    <row r="27" spans="2:18" ht="15.75" x14ac:dyDescent="0.25">
      <c r="B27" s="15">
        <v>6</v>
      </c>
      <c r="C27" s="22" t="s">
        <v>95</v>
      </c>
      <c r="D27" s="192">
        <v>180</v>
      </c>
      <c r="E27" s="192">
        <v>20.3</v>
      </c>
      <c r="F27" s="193">
        <v>17</v>
      </c>
      <c r="G27" s="192">
        <v>35.69</v>
      </c>
      <c r="H27" s="192">
        <v>377</v>
      </c>
      <c r="I27" s="192">
        <v>0.06</v>
      </c>
      <c r="J27" s="192">
        <v>1.01</v>
      </c>
      <c r="K27" s="193">
        <v>48</v>
      </c>
      <c r="L27" s="192">
        <v>0</v>
      </c>
      <c r="M27" s="192">
        <v>45.1</v>
      </c>
      <c r="N27" s="192">
        <v>199.3</v>
      </c>
      <c r="O27" s="192">
        <v>47.5</v>
      </c>
      <c r="P27" s="192">
        <v>2.19</v>
      </c>
      <c r="Q27" s="192">
        <v>0</v>
      </c>
      <c r="R27" s="20"/>
    </row>
    <row r="28" spans="2:18" ht="15.75" x14ac:dyDescent="0.25">
      <c r="B28" s="15">
        <v>7</v>
      </c>
      <c r="C28" s="36" t="s">
        <v>96</v>
      </c>
      <c r="D28" s="18">
        <v>60</v>
      </c>
      <c r="E28" s="18">
        <v>12</v>
      </c>
      <c r="F28" s="18">
        <v>3.04</v>
      </c>
      <c r="G28" s="18">
        <v>2.48</v>
      </c>
      <c r="H28" s="18">
        <v>130.74</v>
      </c>
      <c r="I28" s="18">
        <v>6.0000000000000001E-3</v>
      </c>
      <c r="J28" s="18">
        <v>0</v>
      </c>
      <c r="K28" s="18">
        <v>0</v>
      </c>
      <c r="L28" s="18">
        <v>1.1200000000000001</v>
      </c>
      <c r="M28" s="18">
        <v>36.67</v>
      </c>
      <c r="N28" s="18">
        <v>252.84</v>
      </c>
      <c r="O28" s="18">
        <v>19.48</v>
      </c>
      <c r="P28" s="18">
        <v>7.0000000000000007E-2</v>
      </c>
      <c r="Q28" s="18">
        <v>0.14000000000000001</v>
      </c>
      <c r="R28" s="19"/>
    </row>
    <row r="29" spans="2:18" ht="15.75" x14ac:dyDescent="0.25">
      <c r="B29" s="15">
        <v>8</v>
      </c>
      <c r="C29" s="15" t="s">
        <v>26</v>
      </c>
      <c r="D29" s="19">
        <v>60</v>
      </c>
      <c r="E29" s="104">
        <v>3</v>
      </c>
      <c r="F29" s="104">
        <v>1.1599999999999999</v>
      </c>
      <c r="G29" s="104">
        <v>20.56</v>
      </c>
      <c r="H29" s="104">
        <v>104.8</v>
      </c>
      <c r="I29" s="104">
        <v>0.04</v>
      </c>
      <c r="J29" s="104">
        <v>0</v>
      </c>
      <c r="K29" s="104">
        <v>0</v>
      </c>
      <c r="L29" s="104">
        <v>0.68</v>
      </c>
      <c r="M29" s="104">
        <v>9.4</v>
      </c>
      <c r="N29" s="104">
        <v>33.6</v>
      </c>
      <c r="O29" s="104">
        <v>5.2</v>
      </c>
      <c r="P29" s="104">
        <v>0.48</v>
      </c>
      <c r="Q29" s="104">
        <v>0.01</v>
      </c>
      <c r="R29" s="19"/>
    </row>
    <row r="30" spans="2:18" ht="15.75" x14ac:dyDescent="0.25">
      <c r="B30" s="15"/>
      <c r="C30" s="15" t="s">
        <v>34</v>
      </c>
      <c r="D30" s="19">
        <v>200</v>
      </c>
      <c r="E30" s="19">
        <v>0.8</v>
      </c>
      <c r="F30" s="19">
        <v>0.12</v>
      </c>
      <c r="G30" s="19">
        <v>26.48</v>
      </c>
      <c r="H30" s="19">
        <v>92.26</v>
      </c>
      <c r="I30" s="19">
        <v>0.02</v>
      </c>
      <c r="J30" s="19">
        <v>0.56000000000000005</v>
      </c>
      <c r="K30" s="194">
        <v>0</v>
      </c>
      <c r="L30" s="19">
        <v>0.04</v>
      </c>
      <c r="M30" s="19">
        <v>35.6</v>
      </c>
      <c r="N30" s="19">
        <v>29.94</v>
      </c>
      <c r="O30" s="19">
        <v>22.34</v>
      </c>
      <c r="P30" s="19">
        <v>0.78</v>
      </c>
      <c r="Q30" s="19">
        <v>0.04</v>
      </c>
      <c r="R30" s="19"/>
    </row>
    <row r="31" spans="2:18" ht="15.75" x14ac:dyDescent="0.25">
      <c r="B31" s="92">
        <v>9</v>
      </c>
      <c r="C31" s="99" t="s">
        <v>39</v>
      </c>
      <c r="D31" s="19">
        <v>60</v>
      </c>
      <c r="E31" s="103">
        <v>0.46</v>
      </c>
      <c r="F31" s="103">
        <v>3.65</v>
      </c>
      <c r="G31" s="103">
        <v>1.43</v>
      </c>
      <c r="H31" s="103">
        <v>40.380000000000003</v>
      </c>
      <c r="I31" s="103">
        <v>0.02</v>
      </c>
      <c r="J31" s="103">
        <v>5.7</v>
      </c>
      <c r="K31" s="103">
        <v>0</v>
      </c>
      <c r="L31" s="103">
        <v>0</v>
      </c>
      <c r="M31" s="103">
        <v>13.11</v>
      </c>
      <c r="N31" s="103">
        <v>24.01</v>
      </c>
      <c r="O31" s="103">
        <v>7.98</v>
      </c>
      <c r="P31" s="103">
        <v>0.34</v>
      </c>
      <c r="Q31" s="103">
        <v>0</v>
      </c>
      <c r="R31" s="19"/>
    </row>
    <row r="32" spans="2:18" ht="15.6" customHeight="1" x14ac:dyDescent="0.25">
      <c r="B32" s="15">
        <v>10</v>
      </c>
      <c r="C32" s="22" t="s">
        <v>74</v>
      </c>
      <c r="D32" s="23">
        <v>140</v>
      </c>
      <c r="E32" s="119">
        <v>0.56000000000000005</v>
      </c>
      <c r="F32" s="119">
        <v>0.56000000000000005</v>
      </c>
      <c r="G32" s="119">
        <v>13.72</v>
      </c>
      <c r="H32" s="119">
        <v>65.8</v>
      </c>
      <c r="I32" s="119">
        <v>0.04</v>
      </c>
      <c r="J32" s="119">
        <v>14</v>
      </c>
      <c r="K32" s="119">
        <v>0</v>
      </c>
      <c r="L32" s="119">
        <v>0.28000000000000003</v>
      </c>
      <c r="M32" s="119">
        <v>22.4</v>
      </c>
      <c r="N32" s="119">
        <v>15.4</v>
      </c>
      <c r="O32" s="119">
        <v>12.6</v>
      </c>
      <c r="P32" s="119">
        <v>3.08</v>
      </c>
      <c r="Q32" s="119">
        <v>0.16</v>
      </c>
      <c r="R32" s="19"/>
    </row>
    <row r="33" spans="2:24" ht="15.75" x14ac:dyDescent="0.25">
      <c r="B33" s="15"/>
      <c r="C33" s="26" t="s">
        <v>35</v>
      </c>
      <c r="D33" s="131"/>
      <c r="E33" s="116">
        <f>SUM(E22+E23+E24+E25+E26+E27+E28+E29+E31+E32)</f>
        <v>63.640000000000008</v>
      </c>
      <c r="F33" s="116">
        <f t="shared" ref="F33:Q33" si="1">SUM(F22+F23+F24+F25+F26+F27+F28+F29+F31+F32)</f>
        <v>72.710000000000008</v>
      </c>
      <c r="G33" s="116">
        <f t="shared" si="1"/>
        <v>176.01999999999998</v>
      </c>
      <c r="H33" s="116">
        <f t="shared" si="1"/>
        <v>1585.46</v>
      </c>
      <c r="I33" s="116">
        <f t="shared" si="1"/>
        <v>0.56600000000000006</v>
      </c>
      <c r="J33" s="116">
        <f t="shared" si="1"/>
        <v>34.61</v>
      </c>
      <c r="K33" s="116">
        <f t="shared" si="1"/>
        <v>70.545000000000002</v>
      </c>
      <c r="L33" s="116">
        <f t="shared" si="1"/>
        <v>3.375</v>
      </c>
      <c r="M33" s="116">
        <f t="shared" si="1"/>
        <v>311.61999999999995</v>
      </c>
      <c r="N33" s="116">
        <f t="shared" si="1"/>
        <v>805.67</v>
      </c>
      <c r="O33" s="116">
        <f t="shared" si="1"/>
        <v>145.15</v>
      </c>
      <c r="P33" s="116">
        <f t="shared" si="1"/>
        <v>8.09</v>
      </c>
      <c r="Q33" s="116">
        <f t="shared" si="1"/>
        <v>0.58500000000000008</v>
      </c>
      <c r="R33" s="19"/>
    </row>
    <row r="34" spans="2:24" ht="15.75" x14ac:dyDescent="0.25">
      <c r="B34" s="75"/>
      <c r="C34" s="16"/>
      <c r="D34" s="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7"/>
    </row>
    <row r="35" spans="2:24" ht="15.75" x14ac:dyDescent="0.25">
      <c r="B35" s="8"/>
      <c r="C35" s="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2:24" ht="33.75" customHeight="1" x14ac:dyDescent="0.25">
      <c r="B36" s="11"/>
      <c r="C36" s="64"/>
      <c r="D36" s="64"/>
      <c r="E36" s="64"/>
      <c r="F36" s="64"/>
      <c r="G36" s="64"/>
      <c r="H36" s="64"/>
      <c r="I36" s="132"/>
      <c r="J36" s="132"/>
      <c r="K36" s="89"/>
      <c r="L36" s="89"/>
      <c r="M36" s="89"/>
      <c r="N36" s="89"/>
      <c r="O36" s="89"/>
      <c r="P36" s="89"/>
      <c r="Q36" s="89"/>
      <c r="R36" s="89"/>
    </row>
    <row r="37" spans="2:24" ht="14.45" customHeight="1" x14ac:dyDescent="0.25">
      <c r="B37" s="64"/>
      <c r="C37" s="1"/>
      <c r="D37" s="147"/>
      <c r="E37" s="148"/>
      <c r="F37" s="148"/>
      <c r="G37" s="148"/>
      <c r="H37" s="1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89"/>
      <c r="T37" s="89"/>
      <c r="U37" s="89"/>
      <c r="V37" s="89"/>
      <c r="W37" s="89"/>
      <c r="X37" s="89"/>
    </row>
    <row r="38" spans="2:24" x14ac:dyDescent="0.25">
      <c r="B38" s="1"/>
      <c r="C38" s="1"/>
      <c r="D38" s="147"/>
      <c r="E38" s="148"/>
      <c r="F38" s="148"/>
      <c r="G38" s="148"/>
      <c r="H38" s="1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64"/>
      <c r="T38" s="64"/>
      <c r="U38" s="64"/>
      <c r="V38" s="64"/>
      <c r="W38" s="64"/>
      <c r="X38" s="64"/>
    </row>
    <row r="39" spans="2:24" ht="15.75" x14ac:dyDescent="0.25"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64"/>
      <c r="T39" s="64"/>
      <c r="U39" s="64"/>
      <c r="V39" s="64"/>
      <c r="W39" s="64"/>
      <c r="X39" s="64"/>
    </row>
    <row r="40" spans="2:24" s="95" customFormat="1" ht="15.75" x14ac:dyDescent="0.25">
      <c r="B40" s="92"/>
      <c r="C40" s="18"/>
      <c r="D40" s="2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93"/>
      <c r="S40" s="94"/>
      <c r="T40" s="94"/>
      <c r="U40" s="94"/>
      <c r="V40" s="94"/>
      <c r="W40" s="94"/>
      <c r="X40" s="94"/>
    </row>
    <row r="41" spans="2:24" ht="15.75" x14ac:dyDescent="0.25">
      <c r="B41" s="15"/>
      <c r="C41" s="15"/>
      <c r="D41" s="19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21"/>
      <c r="S41" s="11"/>
      <c r="T41" s="11"/>
      <c r="U41" s="11"/>
      <c r="V41" s="11"/>
      <c r="W41" s="11"/>
      <c r="X41" s="11"/>
    </row>
    <row r="42" spans="2:24" ht="15.75" x14ac:dyDescent="0.25">
      <c r="B42" s="15"/>
      <c r="C42" s="15"/>
      <c r="D42" s="19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21"/>
      <c r="S42" s="11"/>
      <c r="T42" s="11"/>
      <c r="U42" s="11"/>
      <c r="V42" s="11"/>
      <c r="W42" s="11"/>
      <c r="X42" s="11"/>
    </row>
    <row r="43" spans="2:24" ht="18.600000000000001" customHeight="1" x14ac:dyDescent="0.25">
      <c r="B43" s="15"/>
      <c r="C43" s="22"/>
      <c r="D43" s="19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21"/>
      <c r="S43" s="11"/>
      <c r="T43" s="11"/>
      <c r="U43" s="11"/>
      <c r="V43" s="11"/>
      <c r="W43" s="11"/>
      <c r="X43" s="11"/>
    </row>
    <row r="44" spans="2:24" ht="19.899999999999999" customHeight="1" x14ac:dyDescent="0.25">
      <c r="B44" s="92"/>
      <c r="C44" s="13"/>
      <c r="D44" s="21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21"/>
      <c r="S44" s="11"/>
      <c r="T44" s="11"/>
      <c r="U44" s="11"/>
      <c r="V44" s="11"/>
      <c r="W44" s="11"/>
      <c r="X44" s="11"/>
    </row>
    <row r="45" spans="2:24" ht="15.75" x14ac:dyDescent="0.25">
      <c r="B45" s="15"/>
      <c r="C45" s="36"/>
      <c r="D45" s="76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20"/>
      <c r="S45" s="11"/>
      <c r="T45" s="11"/>
      <c r="U45" s="11"/>
      <c r="V45" s="11"/>
      <c r="W45" s="11"/>
      <c r="X45" s="11"/>
    </row>
    <row r="46" spans="2:24" ht="15.75" x14ac:dyDescent="0.25">
      <c r="B46" s="15"/>
      <c r="C46" s="15"/>
      <c r="D46" s="19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9"/>
      <c r="S46" s="11"/>
      <c r="T46" s="11"/>
      <c r="U46" s="11"/>
      <c r="V46" s="11"/>
      <c r="W46" s="11"/>
      <c r="X46" s="11"/>
    </row>
    <row r="47" spans="2:24" ht="18.600000000000001" customHeight="1" x14ac:dyDescent="0.25">
      <c r="B47" s="15"/>
      <c r="C47" s="15"/>
      <c r="D47" s="19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9"/>
      <c r="S47" s="11"/>
      <c r="T47" s="11"/>
      <c r="U47" s="11"/>
      <c r="V47" s="11"/>
      <c r="W47" s="11"/>
      <c r="X47" s="11"/>
    </row>
    <row r="48" spans="2:24" ht="18.600000000000001" customHeight="1" x14ac:dyDescent="0.25">
      <c r="B48" s="92"/>
      <c r="C48" s="99"/>
      <c r="D48" s="19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9"/>
      <c r="S48" s="11"/>
      <c r="T48" s="11"/>
      <c r="U48" s="11"/>
      <c r="V48" s="11"/>
      <c r="W48" s="11"/>
      <c r="X48" s="11"/>
    </row>
    <row r="49" spans="2:24" ht="16.149999999999999" customHeight="1" x14ac:dyDescent="0.25">
      <c r="B49" s="15"/>
      <c r="C49" s="22"/>
      <c r="D49" s="23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9"/>
      <c r="S49" s="11"/>
      <c r="T49" s="11"/>
      <c r="U49" s="11"/>
      <c r="V49" s="11"/>
      <c r="W49" s="11"/>
      <c r="X49" s="11"/>
    </row>
    <row r="50" spans="2:24" ht="15.75" x14ac:dyDescent="0.25">
      <c r="B50" s="15"/>
      <c r="C50" s="26"/>
      <c r="D50" s="27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9"/>
      <c r="S50" s="11"/>
      <c r="T50" s="11"/>
      <c r="U50" s="11"/>
      <c r="V50" s="11"/>
      <c r="W50" s="11"/>
      <c r="X50" s="11"/>
    </row>
    <row r="51" spans="2:24" ht="15.75" x14ac:dyDescent="0.25">
      <c r="B51" s="11"/>
      <c r="C51" s="11"/>
      <c r="D51" s="11"/>
      <c r="E51" s="11"/>
      <c r="F51" s="11"/>
      <c r="G51" s="11"/>
    </row>
  </sheetData>
  <mergeCells count="25">
    <mergeCell ref="D37:D38"/>
    <mergeCell ref="E37:E38"/>
    <mergeCell ref="F37:F38"/>
    <mergeCell ref="G37:G38"/>
    <mergeCell ref="I37:L38"/>
    <mergeCell ref="D19:D20"/>
    <mergeCell ref="E19:E20"/>
    <mergeCell ref="F19:F20"/>
    <mergeCell ref="G19:G20"/>
    <mergeCell ref="I19:L20"/>
    <mergeCell ref="B2:R2"/>
    <mergeCell ref="D3:D4"/>
    <mergeCell ref="E3:E4"/>
    <mergeCell ref="F3:F4"/>
    <mergeCell ref="G3:G4"/>
    <mergeCell ref="I3:L4"/>
    <mergeCell ref="M3:Q3"/>
    <mergeCell ref="I36:J36"/>
    <mergeCell ref="M37:Q38"/>
    <mergeCell ref="R37:R38"/>
    <mergeCell ref="R3:R4"/>
    <mergeCell ref="M4:Q4"/>
    <mergeCell ref="R19:R20"/>
    <mergeCell ref="I18:J18"/>
    <mergeCell ref="M19:Q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35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4" zoomScale="90" zoomScaleNormal="90" workbookViewId="0">
      <selection activeCell="B13" sqref="B13"/>
    </sheetView>
  </sheetViews>
  <sheetFormatPr defaultRowHeight="15" x14ac:dyDescent="0.25"/>
  <cols>
    <col min="1" max="1" width="3.5703125" customWidth="1"/>
    <col min="2" max="2" width="31.7109375" customWidth="1"/>
  </cols>
  <sheetData>
    <row r="1" spans="1:17" ht="46.9" customHeight="1" x14ac:dyDescent="0.25">
      <c r="A1" s="28" t="s">
        <v>0</v>
      </c>
      <c r="B1" s="72"/>
      <c r="C1" s="152" t="s">
        <v>4</v>
      </c>
      <c r="D1" s="153" t="s">
        <v>5</v>
      </c>
      <c r="E1" s="153" t="s">
        <v>6</v>
      </c>
      <c r="F1" s="153" t="s">
        <v>7</v>
      </c>
      <c r="G1" s="149" t="s">
        <v>84</v>
      </c>
      <c r="H1" s="154" t="s">
        <v>10</v>
      </c>
      <c r="I1" s="155"/>
      <c r="J1" s="155"/>
      <c r="K1" s="156"/>
      <c r="L1" s="154" t="s">
        <v>11</v>
      </c>
      <c r="M1" s="155"/>
      <c r="N1" s="155"/>
      <c r="O1" s="155"/>
      <c r="P1" s="156"/>
      <c r="Q1" s="149" t="s">
        <v>12</v>
      </c>
    </row>
    <row r="2" spans="1:17" ht="31.5" x14ac:dyDescent="0.25">
      <c r="A2" s="28" t="s">
        <v>1</v>
      </c>
      <c r="B2" s="28" t="s">
        <v>2</v>
      </c>
      <c r="C2" s="152"/>
      <c r="D2" s="153"/>
      <c r="E2" s="153"/>
      <c r="F2" s="153"/>
      <c r="G2" s="150"/>
      <c r="H2" s="157"/>
      <c r="I2" s="158"/>
      <c r="J2" s="158"/>
      <c r="K2" s="159"/>
      <c r="L2" s="157"/>
      <c r="M2" s="158"/>
      <c r="N2" s="158"/>
      <c r="O2" s="158"/>
      <c r="P2" s="159"/>
      <c r="Q2" s="150"/>
    </row>
    <row r="3" spans="1:17" ht="15.75" x14ac:dyDescent="0.25">
      <c r="A3" s="29"/>
      <c r="B3" s="28" t="s">
        <v>3</v>
      </c>
      <c r="C3" s="28" t="s">
        <v>13</v>
      </c>
      <c r="D3" s="28" t="s">
        <v>13</v>
      </c>
      <c r="E3" s="28" t="s">
        <v>13</v>
      </c>
      <c r="F3" s="28" t="s">
        <v>13</v>
      </c>
      <c r="G3" s="28" t="s">
        <v>14</v>
      </c>
      <c r="H3" s="28" t="s">
        <v>15</v>
      </c>
      <c r="I3" s="28" t="s">
        <v>16</v>
      </c>
      <c r="J3" s="28" t="s">
        <v>17</v>
      </c>
      <c r="K3" s="28" t="s">
        <v>18</v>
      </c>
      <c r="L3" s="28" t="s">
        <v>19</v>
      </c>
      <c r="M3" s="28" t="s">
        <v>20</v>
      </c>
      <c r="N3" s="28" t="s">
        <v>21</v>
      </c>
      <c r="O3" s="28" t="s">
        <v>22</v>
      </c>
      <c r="P3" s="28" t="s">
        <v>23</v>
      </c>
      <c r="Q3" s="28"/>
    </row>
    <row r="4" spans="1:17" ht="15.75" x14ac:dyDescent="0.25">
      <c r="A4" s="151" t="s">
        <v>36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17" ht="15.75" x14ac:dyDescent="0.25">
      <c r="A5" s="18">
        <v>1</v>
      </c>
      <c r="B5" s="92" t="s">
        <v>83</v>
      </c>
      <c r="C5" s="15">
        <v>200</v>
      </c>
      <c r="D5" s="15">
        <v>5.78</v>
      </c>
      <c r="E5" s="15">
        <v>10.34</v>
      </c>
      <c r="F5" s="15">
        <v>26.86</v>
      </c>
      <c r="G5" s="15">
        <v>223.57</v>
      </c>
      <c r="H5" s="15">
        <v>0.21</v>
      </c>
      <c r="I5" s="15">
        <v>0.45</v>
      </c>
      <c r="J5" s="15">
        <v>23.4</v>
      </c>
      <c r="K5" s="15">
        <v>0.18</v>
      </c>
      <c r="L5" s="15">
        <v>107.25</v>
      </c>
      <c r="M5" s="15">
        <v>180.97</v>
      </c>
      <c r="N5" s="15">
        <v>50.17</v>
      </c>
      <c r="O5" s="15">
        <v>1.4</v>
      </c>
      <c r="P5" s="15">
        <v>1.2E-2</v>
      </c>
      <c r="Q5" s="28"/>
    </row>
    <row r="6" spans="1:17" ht="18" customHeight="1" x14ac:dyDescent="0.25">
      <c r="A6" s="18">
        <v>2</v>
      </c>
      <c r="B6" s="15" t="s">
        <v>32</v>
      </c>
      <c r="C6" s="19">
        <v>200</v>
      </c>
      <c r="D6" s="103">
        <v>9.4</v>
      </c>
      <c r="E6" s="103">
        <v>8.5</v>
      </c>
      <c r="F6" s="103">
        <v>10.83</v>
      </c>
      <c r="G6" s="103">
        <v>160.46</v>
      </c>
      <c r="H6" s="103">
        <v>0.02</v>
      </c>
      <c r="I6" s="103">
        <v>0.54</v>
      </c>
      <c r="J6" s="103">
        <v>13.5</v>
      </c>
      <c r="K6" s="103">
        <v>0.01</v>
      </c>
      <c r="L6" s="103">
        <v>114.5</v>
      </c>
      <c r="M6" s="103">
        <v>108.1</v>
      </c>
      <c r="N6" s="103">
        <v>29.6</v>
      </c>
      <c r="O6" s="103">
        <v>1.02</v>
      </c>
      <c r="P6" s="103">
        <v>0.13</v>
      </c>
      <c r="Q6" s="28"/>
    </row>
    <row r="7" spans="1:17" ht="21" customHeight="1" x14ac:dyDescent="0.25">
      <c r="A7" s="18">
        <v>3</v>
      </c>
      <c r="B7" s="18" t="s">
        <v>26</v>
      </c>
      <c r="C7" s="19">
        <v>30</v>
      </c>
      <c r="D7" s="103">
        <v>1.5</v>
      </c>
      <c r="E7" s="103">
        <v>0.57999999999999996</v>
      </c>
      <c r="F7" s="103">
        <v>10.28</v>
      </c>
      <c r="G7" s="103">
        <v>52.4</v>
      </c>
      <c r="H7" s="103">
        <v>0.02</v>
      </c>
      <c r="I7" s="103">
        <v>0</v>
      </c>
      <c r="J7" s="103">
        <v>0</v>
      </c>
      <c r="K7" s="103">
        <v>0.34</v>
      </c>
      <c r="L7" s="103">
        <v>4.7</v>
      </c>
      <c r="M7" s="103">
        <v>16.8</v>
      </c>
      <c r="N7" s="103">
        <v>2.6</v>
      </c>
      <c r="O7" s="103">
        <v>0.24</v>
      </c>
      <c r="P7" s="103">
        <v>0</v>
      </c>
      <c r="Q7" s="28"/>
    </row>
    <row r="8" spans="1:17" ht="15.75" x14ac:dyDescent="0.25">
      <c r="A8" s="18">
        <v>5</v>
      </c>
      <c r="B8" s="47" t="s">
        <v>93</v>
      </c>
      <c r="C8" s="21">
        <v>100</v>
      </c>
      <c r="D8" s="104">
        <v>5.2</v>
      </c>
      <c r="E8" s="104">
        <v>1.9</v>
      </c>
      <c r="F8" s="104">
        <v>34</v>
      </c>
      <c r="G8" s="104">
        <v>173.8</v>
      </c>
      <c r="H8" s="104">
        <v>7.0000000000000007E-2</v>
      </c>
      <c r="I8" s="104">
        <v>0</v>
      </c>
      <c r="J8" s="104">
        <v>6</v>
      </c>
      <c r="K8" s="104">
        <v>0</v>
      </c>
      <c r="L8" s="104">
        <v>10.6</v>
      </c>
      <c r="M8" s="104">
        <v>42.6</v>
      </c>
      <c r="N8" s="104">
        <v>7.6</v>
      </c>
      <c r="O8" s="104">
        <v>0.6</v>
      </c>
      <c r="P8" s="104">
        <v>0.03</v>
      </c>
      <c r="Q8" s="28"/>
    </row>
    <row r="9" spans="1:17" ht="15.75" x14ac:dyDescent="0.25">
      <c r="A9" s="18"/>
      <c r="B9" s="121" t="s">
        <v>33</v>
      </c>
      <c r="C9" s="19">
        <v>250</v>
      </c>
      <c r="D9" s="19">
        <v>7.45</v>
      </c>
      <c r="E9" s="19">
        <v>9.27</v>
      </c>
      <c r="F9" s="19">
        <v>15.86</v>
      </c>
      <c r="G9" s="19">
        <v>197.8</v>
      </c>
      <c r="H9" s="19">
        <v>0.25</v>
      </c>
      <c r="I9" s="19">
        <v>6.67</v>
      </c>
      <c r="J9" s="19">
        <v>2.5000000000000001E-2</v>
      </c>
      <c r="K9" s="19">
        <v>0.2</v>
      </c>
      <c r="L9" s="19">
        <v>39.119999999999997</v>
      </c>
      <c r="M9" s="19">
        <v>163.44999999999999</v>
      </c>
      <c r="N9" s="19">
        <v>44.02</v>
      </c>
      <c r="O9" s="19">
        <v>5.5</v>
      </c>
      <c r="P9" s="19">
        <v>0.15</v>
      </c>
      <c r="Q9" s="28"/>
    </row>
    <row r="10" spans="1:17" ht="15.75" x14ac:dyDescent="0.25">
      <c r="A10" s="18">
        <v>6</v>
      </c>
      <c r="B10" s="124" t="s">
        <v>80</v>
      </c>
      <c r="C10" s="106">
        <v>150</v>
      </c>
      <c r="D10" s="28">
        <v>17.21</v>
      </c>
      <c r="E10" s="28">
        <v>4.67</v>
      </c>
      <c r="F10" s="28">
        <v>13.72</v>
      </c>
      <c r="G10" s="28">
        <v>165.63</v>
      </c>
      <c r="H10" s="28">
        <v>0.13</v>
      </c>
      <c r="I10" s="28">
        <v>5.61</v>
      </c>
      <c r="J10" s="28">
        <v>15</v>
      </c>
      <c r="K10" s="28">
        <v>0</v>
      </c>
      <c r="L10" s="28">
        <v>19.440000000000001</v>
      </c>
      <c r="M10" s="28">
        <v>210.63</v>
      </c>
      <c r="N10" s="28">
        <v>41.06</v>
      </c>
      <c r="O10" s="28">
        <v>2.52</v>
      </c>
      <c r="P10" s="28">
        <v>0</v>
      </c>
      <c r="Q10" s="32"/>
    </row>
    <row r="11" spans="1:17" ht="19.899999999999999" customHeight="1" x14ac:dyDescent="0.25">
      <c r="A11" s="18">
        <v>7</v>
      </c>
      <c r="B11" s="18" t="s">
        <v>97</v>
      </c>
      <c r="C11" s="28">
        <v>80</v>
      </c>
      <c r="D11" s="28">
        <v>11.78</v>
      </c>
      <c r="E11" s="28">
        <v>12.91</v>
      </c>
      <c r="F11" s="28">
        <v>14.9</v>
      </c>
      <c r="G11" s="28">
        <v>223</v>
      </c>
      <c r="H11" s="28">
        <v>0.2</v>
      </c>
      <c r="I11" s="28">
        <v>0</v>
      </c>
      <c r="J11" s="28">
        <v>0</v>
      </c>
      <c r="K11" s="28">
        <v>0</v>
      </c>
      <c r="L11" s="28">
        <v>35</v>
      </c>
      <c r="M11" s="28">
        <v>42</v>
      </c>
      <c r="N11" s="28">
        <v>20</v>
      </c>
      <c r="O11" s="28">
        <v>1.8</v>
      </c>
      <c r="P11" s="28">
        <v>0.2</v>
      </c>
      <c r="Q11" s="28"/>
    </row>
    <row r="12" spans="1:17" ht="19.899999999999999" customHeight="1" x14ac:dyDescent="0.25">
      <c r="A12" s="18"/>
      <c r="B12" s="18" t="s">
        <v>26</v>
      </c>
      <c r="C12" s="28">
        <v>60</v>
      </c>
      <c r="D12" s="109">
        <v>3</v>
      </c>
      <c r="E12" s="109">
        <v>1.1599999999999999</v>
      </c>
      <c r="F12" s="109">
        <v>20.56</v>
      </c>
      <c r="G12" s="109">
        <v>104.8</v>
      </c>
      <c r="H12" s="109">
        <v>0.04</v>
      </c>
      <c r="I12" s="109">
        <v>0</v>
      </c>
      <c r="J12" s="109">
        <v>0</v>
      </c>
      <c r="K12" s="109">
        <v>0.68</v>
      </c>
      <c r="L12" s="109">
        <v>9.4</v>
      </c>
      <c r="M12" s="109">
        <v>33.6</v>
      </c>
      <c r="N12" s="109">
        <v>5.2</v>
      </c>
      <c r="O12" s="109">
        <v>0.48</v>
      </c>
      <c r="P12" s="109">
        <v>0.01</v>
      </c>
      <c r="Q12" s="28"/>
    </row>
    <row r="13" spans="1:17" ht="19.899999999999999" customHeight="1" x14ac:dyDescent="0.25">
      <c r="A13" s="18"/>
      <c r="B13" s="101" t="s">
        <v>102</v>
      </c>
      <c r="C13" s="28">
        <v>60</v>
      </c>
      <c r="D13" s="109">
        <v>0.68</v>
      </c>
      <c r="E13" s="109">
        <v>3.71</v>
      </c>
      <c r="F13" s="109">
        <v>2.83</v>
      </c>
      <c r="G13" s="109">
        <v>47.46</v>
      </c>
      <c r="H13" s="109">
        <v>0.04</v>
      </c>
      <c r="I13" s="109">
        <v>12.25</v>
      </c>
      <c r="J13" s="109">
        <v>0</v>
      </c>
      <c r="K13" s="109">
        <v>0</v>
      </c>
      <c r="L13" s="109">
        <v>10.55</v>
      </c>
      <c r="M13" s="109">
        <v>19.73</v>
      </c>
      <c r="N13" s="109">
        <v>10.67</v>
      </c>
      <c r="O13" s="109">
        <v>0.5</v>
      </c>
      <c r="P13" s="109">
        <v>0</v>
      </c>
      <c r="Q13" s="28"/>
    </row>
    <row r="14" spans="1:17" ht="16.149999999999999" customHeight="1" x14ac:dyDescent="0.25">
      <c r="A14" s="18">
        <v>8</v>
      </c>
      <c r="B14" s="15" t="s">
        <v>41</v>
      </c>
      <c r="C14" s="19">
        <v>200</v>
      </c>
      <c r="D14" s="103">
        <v>0.04</v>
      </c>
      <c r="E14" s="103">
        <v>0</v>
      </c>
      <c r="F14" s="103">
        <v>16.100000000000001</v>
      </c>
      <c r="G14" s="103">
        <v>65.2</v>
      </c>
      <c r="H14" s="103">
        <v>0</v>
      </c>
      <c r="I14" s="103">
        <v>1.6</v>
      </c>
      <c r="J14" s="103">
        <v>0</v>
      </c>
      <c r="K14" s="103">
        <v>0.01</v>
      </c>
      <c r="L14" s="103">
        <v>5.55</v>
      </c>
      <c r="M14" s="103">
        <v>6.65</v>
      </c>
      <c r="N14" s="103">
        <v>0.48</v>
      </c>
      <c r="O14" s="103">
        <v>7.0000000000000007E-2</v>
      </c>
      <c r="P14" s="103">
        <v>0</v>
      </c>
      <c r="Q14" s="28"/>
    </row>
    <row r="15" spans="1:17" ht="15.75" x14ac:dyDescent="0.25">
      <c r="A15" s="18"/>
      <c r="B15" s="33" t="s">
        <v>35</v>
      </c>
      <c r="C15" s="34"/>
      <c r="D15" s="115">
        <f t="shared" ref="D15:P15" si="0">SUM(D5:D14)</f>
        <v>62.04</v>
      </c>
      <c r="E15" s="115">
        <f t="shared" si="0"/>
        <v>53.04</v>
      </c>
      <c r="F15" s="115">
        <f t="shared" si="0"/>
        <v>165.94</v>
      </c>
      <c r="G15" s="115">
        <f t="shared" si="0"/>
        <v>1414.12</v>
      </c>
      <c r="H15" s="115">
        <f t="shared" si="0"/>
        <v>0.98</v>
      </c>
      <c r="I15" s="115">
        <f t="shared" si="0"/>
        <v>27.12</v>
      </c>
      <c r="J15" s="115">
        <f t="shared" si="0"/>
        <v>57.924999999999997</v>
      </c>
      <c r="K15" s="115">
        <f t="shared" si="0"/>
        <v>1.4200000000000002</v>
      </c>
      <c r="L15" s="115">
        <f t="shared" si="0"/>
        <v>356.10999999999996</v>
      </c>
      <c r="M15" s="115">
        <f t="shared" si="0"/>
        <v>824.53</v>
      </c>
      <c r="N15" s="115">
        <f t="shared" si="0"/>
        <v>211.39999999999998</v>
      </c>
      <c r="O15" s="115">
        <f t="shared" si="0"/>
        <v>14.13</v>
      </c>
      <c r="P15" s="115">
        <f t="shared" si="0"/>
        <v>0.53200000000000003</v>
      </c>
      <c r="Q15" s="28"/>
    </row>
    <row r="16" spans="1:17" ht="15.75" x14ac:dyDescent="0.25">
      <c r="A16" s="138" t="s">
        <v>37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40"/>
      <c r="Q16" s="67"/>
    </row>
    <row r="17" spans="1:17" ht="19.149999999999999" customHeight="1" x14ac:dyDescent="0.25">
      <c r="A17" s="18">
        <v>1</v>
      </c>
      <c r="B17" s="101" t="s">
        <v>87</v>
      </c>
      <c r="C17" s="24">
        <v>180</v>
      </c>
      <c r="D17" s="109">
        <v>9.09</v>
      </c>
      <c r="E17" s="109">
        <v>12.97</v>
      </c>
      <c r="F17" s="109">
        <v>28.36</v>
      </c>
      <c r="G17" s="109">
        <v>278.11</v>
      </c>
      <c r="H17" s="109">
        <v>0.05</v>
      </c>
      <c r="I17" s="109">
        <v>0.12</v>
      </c>
      <c r="J17" s="109">
        <v>7.4999999999999997E-2</v>
      </c>
      <c r="K17" s="109">
        <v>0.18</v>
      </c>
      <c r="L17" s="109">
        <v>153.76</v>
      </c>
      <c r="M17" s="109">
        <v>129.30000000000001</v>
      </c>
      <c r="N17" s="109">
        <v>14.16</v>
      </c>
      <c r="O17" s="109">
        <v>0.89</v>
      </c>
      <c r="P17" s="109">
        <v>0.06</v>
      </c>
      <c r="Q17" s="28"/>
    </row>
    <row r="18" spans="1:17" ht="15.75" x14ac:dyDescent="0.25">
      <c r="A18" s="18">
        <v>2</v>
      </c>
      <c r="B18" s="99" t="s">
        <v>85</v>
      </c>
      <c r="C18" s="19">
        <v>200</v>
      </c>
      <c r="D18" s="103">
        <v>1.4</v>
      </c>
      <c r="E18" s="103">
        <v>1.6</v>
      </c>
      <c r="F18" s="103">
        <v>16.399999999999999</v>
      </c>
      <c r="G18" s="103">
        <v>86</v>
      </c>
      <c r="H18" s="103">
        <v>0.02</v>
      </c>
      <c r="I18" s="103">
        <v>0</v>
      </c>
      <c r="J18" s="103">
        <v>0.08</v>
      </c>
      <c r="K18" s="103">
        <v>0</v>
      </c>
      <c r="L18" s="103">
        <v>33</v>
      </c>
      <c r="M18" s="103">
        <v>67.5</v>
      </c>
      <c r="N18" s="103">
        <v>10.5</v>
      </c>
      <c r="O18" s="103">
        <v>0.4</v>
      </c>
      <c r="P18" s="103">
        <v>0</v>
      </c>
      <c r="Q18" s="28"/>
    </row>
    <row r="19" spans="1:17" ht="21" customHeight="1" x14ac:dyDescent="0.25">
      <c r="A19" s="18">
        <v>3</v>
      </c>
      <c r="B19" s="18" t="s">
        <v>26</v>
      </c>
      <c r="C19" s="19">
        <v>30</v>
      </c>
      <c r="D19" s="103">
        <v>1.5</v>
      </c>
      <c r="E19" s="103">
        <v>0.57999999999999996</v>
      </c>
      <c r="F19" s="103">
        <v>10.28</v>
      </c>
      <c r="G19" s="103">
        <v>52.4</v>
      </c>
      <c r="H19" s="103">
        <v>0.02</v>
      </c>
      <c r="I19" s="103">
        <v>0</v>
      </c>
      <c r="J19" s="103">
        <v>0</v>
      </c>
      <c r="K19" s="103">
        <v>0.34</v>
      </c>
      <c r="L19" s="103">
        <v>4.7</v>
      </c>
      <c r="M19" s="103">
        <v>16.8</v>
      </c>
      <c r="N19" s="103">
        <v>2.6</v>
      </c>
      <c r="O19" s="103">
        <v>0.24</v>
      </c>
      <c r="P19" s="103">
        <v>0</v>
      </c>
      <c r="Q19" s="28"/>
    </row>
    <row r="20" spans="1:17" ht="15.75" x14ac:dyDescent="0.25">
      <c r="A20" s="18">
        <v>5</v>
      </c>
      <c r="B20" s="31" t="s">
        <v>58</v>
      </c>
      <c r="C20" s="28">
        <v>200</v>
      </c>
      <c r="D20" s="109">
        <v>3.8</v>
      </c>
      <c r="E20" s="109">
        <v>2.6</v>
      </c>
      <c r="F20" s="109">
        <v>10.8</v>
      </c>
      <c r="G20" s="109">
        <v>81.8</v>
      </c>
      <c r="H20" s="109">
        <v>0.09</v>
      </c>
      <c r="I20" s="109">
        <v>7.48</v>
      </c>
      <c r="J20" s="109">
        <v>6.4</v>
      </c>
      <c r="K20" s="109">
        <v>1.42</v>
      </c>
      <c r="L20" s="109">
        <v>95.8</v>
      </c>
      <c r="M20" s="109">
        <v>120.5</v>
      </c>
      <c r="N20" s="109">
        <v>37.799999999999997</v>
      </c>
      <c r="O20" s="109">
        <v>0.99</v>
      </c>
      <c r="P20" s="109">
        <v>0.1</v>
      </c>
      <c r="Q20" s="28"/>
    </row>
    <row r="21" spans="1:17" s="77" customFormat="1" ht="15.75" x14ac:dyDescent="0.25">
      <c r="A21" s="18">
        <v>6</v>
      </c>
      <c r="B21" s="37" t="s">
        <v>38</v>
      </c>
      <c r="C21" s="122">
        <v>180</v>
      </c>
      <c r="D21" s="122">
        <v>3.83</v>
      </c>
      <c r="E21" s="122">
        <v>8.89</v>
      </c>
      <c r="F21" s="122">
        <v>25.68</v>
      </c>
      <c r="G21" s="122">
        <v>198.55</v>
      </c>
      <c r="H21" s="122">
        <v>0.23</v>
      </c>
      <c r="I21" s="122">
        <v>32.58</v>
      </c>
      <c r="J21" s="103">
        <v>3.5999999999999997E-2</v>
      </c>
      <c r="K21" s="122">
        <v>0.23</v>
      </c>
      <c r="L21" s="122">
        <v>16.02</v>
      </c>
      <c r="M21" s="122">
        <v>88.36</v>
      </c>
      <c r="N21" s="122">
        <v>34.36</v>
      </c>
      <c r="O21" s="122">
        <v>0.94</v>
      </c>
      <c r="P21" s="103">
        <v>0.108</v>
      </c>
      <c r="Q21" s="56"/>
    </row>
    <row r="22" spans="1:17" s="77" customFormat="1" ht="16.149999999999999" customHeight="1" x14ac:dyDescent="0.25">
      <c r="A22" s="18"/>
      <c r="B22" s="99" t="s">
        <v>86</v>
      </c>
      <c r="C22" s="195">
        <v>120</v>
      </c>
      <c r="D22" s="122">
        <v>22.06</v>
      </c>
      <c r="E22" s="122">
        <v>1823</v>
      </c>
      <c r="F22" s="122">
        <v>5.88</v>
      </c>
      <c r="G22" s="122">
        <v>276.25</v>
      </c>
      <c r="H22" s="122">
        <v>0.06</v>
      </c>
      <c r="I22" s="122">
        <v>0.03</v>
      </c>
      <c r="J22" s="103">
        <v>53.75</v>
      </c>
      <c r="K22" s="122">
        <v>0</v>
      </c>
      <c r="L22" s="122">
        <v>68.13</v>
      </c>
      <c r="M22" s="122">
        <v>166.13</v>
      </c>
      <c r="N22" s="122">
        <v>25.38</v>
      </c>
      <c r="O22" s="122">
        <v>2.0299999999999998</v>
      </c>
      <c r="P22" s="103">
        <v>0</v>
      </c>
      <c r="Q22" s="56"/>
    </row>
    <row r="23" spans="1:17" ht="15.75" x14ac:dyDescent="0.25">
      <c r="A23" s="18">
        <v>7</v>
      </c>
      <c r="B23" s="15" t="s">
        <v>47</v>
      </c>
      <c r="C23" s="19">
        <v>200</v>
      </c>
      <c r="D23" s="103">
        <v>2</v>
      </c>
      <c r="E23" s="103">
        <v>0.2</v>
      </c>
      <c r="F23" s="103">
        <v>20.2</v>
      </c>
      <c r="G23" s="103">
        <v>92</v>
      </c>
      <c r="H23" s="103">
        <v>0.02</v>
      </c>
      <c r="I23" s="103">
        <v>4</v>
      </c>
      <c r="J23" s="103">
        <v>0</v>
      </c>
      <c r="K23" s="103">
        <v>0.2</v>
      </c>
      <c r="L23" s="103">
        <v>14</v>
      </c>
      <c r="M23" s="103">
        <v>14</v>
      </c>
      <c r="N23" s="103">
        <v>8</v>
      </c>
      <c r="O23" s="103">
        <v>2.8</v>
      </c>
      <c r="P23" s="103">
        <v>0.02</v>
      </c>
      <c r="Q23" s="28"/>
    </row>
    <row r="24" spans="1:17" ht="15.75" x14ac:dyDescent="0.25">
      <c r="A24" s="78"/>
      <c r="B24" s="18" t="s">
        <v>26</v>
      </c>
      <c r="C24" s="28">
        <v>60</v>
      </c>
      <c r="D24" s="109">
        <v>3</v>
      </c>
      <c r="E24" s="109">
        <v>1.1599999999999999</v>
      </c>
      <c r="F24" s="109">
        <v>20.56</v>
      </c>
      <c r="G24" s="109">
        <v>104.8</v>
      </c>
      <c r="H24" s="109">
        <v>0.04</v>
      </c>
      <c r="I24" s="109">
        <v>0</v>
      </c>
      <c r="J24" s="109">
        <v>0</v>
      </c>
      <c r="K24" s="109">
        <v>0.68</v>
      </c>
      <c r="L24" s="109">
        <v>9.4</v>
      </c>
      <c r="M24" s="109">
        <v>33.6</v>
      </c>
      <c r="N24" s="109">
        <v>5.2</v>
      </c>
      <c r="O24" s="109">
        <v>0.48</v>
      </c>
      <c r="P24" s="109">
        <v>0.01</v>
      </c>
      <c r="Q24" s="28"/>
    </row>
    <row r="25" spans="1:17" ht="15.75" x14ac:dyDescent="0.25">
      <c r="A25" s="78"/>
      <c r="B25" s="15" t="s">
        <v>104</v>
      </c>
      <c r="C25" s="122">
        <v>50</v>
      </c>
      <c r="D25" s="122">
        <v>2.98</v>
      </c>
      <c r="E25" s="122">
        <v>5.19</v>
      </c>
      <c r="F25" s="122">
        <v>6.25</v>
      </c>
      <c r="G25" s="122">
        <v>83.6</v>
      </c>
      <c r="H25" s="122">
        <v>0.11</v>
      </c>
      <c r="I25" s="122">
        <v>11</v>
      </c>
      <c r="J25" s="103">
        <v>0.68</v>
      </c>
      <c r="K25" s="122"/>
      <c r="L25" s="122">
        <v>21.45</v>
      </c>
      <c r="M25" s="122">
        <v>59.95</v>
      </c>
      <c r="N25" s="122">
        <v>20.8</v>
      </c>
      <c r="O25" s="122">
        <v>0.68</v>
      </c>
      <c r="P25" s="103"/>
      <c r="Q25" s="28"/>
    </row>
    <row r="26" spans="1:17" ht="15.75" x14ac:dyDescent="0.25">
      <c r="A26" s="63"/>
      <c r="B26" s="33" t="s">
        <v>35</v>
      </c>
      <c r="C26" s="28"/>
      <c r="D26" s="116">
        <f t="shared" ref="D26:P26" si="1">SUM(D17:D25)</f>
        <v>49.659999999999989</v>
      </c>
      <c r="E26" s="116">
        <f t="shared" si="1"/>
        <v>1856.1900000000003</v>
      </c>
      <c r="F26" s="116">
        <f t="shared" si="1"/>
        <v>144.41</v>
      </c>
      <c r="G26" s="116">
        <f t="shared" si="1"/>
        <v>1253.51</v>
      </c>
      <c r="H26" s="116">
        <f t="shared" si="1"/>
        <v>0.64</v>
      </c>
      <c r="I26" s="116">
        <f t="shared" si="1"/>
        <v>55.21</v>
      </c>
      <c r="J26" s="116">
        <f t="shared" si="1"/>
        <v>61.021000000000001</v>
      </c>
      <c r="K26" s="116">
        <f t="shared" si="1"/>
        <v>3.0500000000000003</v>
      </c>
      <c r="L26" s="116">
        <f t="shared" si="1"/>
        <v>416.25999999999993</v>
      </c>
      <c r="M26" s="116">
        <f t="shared" si="1"/>
        <v>696.1400000000001</v>
      </c>
      <c r="N26" s="116">
        <f t="shared" si="1"/>
        <v>158.80000000000001</v>
      </c>
      <c r="O26" s="116">
        <f t="shared" si="1"/>
        <v>9.4499999999999993</v>
      </c>
      <c r="P26" s="116">
        <f t="shared" si="1"/>
        <v>0.29800000000000004</v>
      </c>
      <c r="Q26" s="28"/>
    </row>
    <row r="27" spans="1:17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5.75" x14ac:dyDescent="0.25">
      <c r="A28" s="11"/>
      <c r="Q28" s="11"/>
    </row>
  </sheetData>
  <mergeCells count="10">
    <mergeCell ref="A16:P16"/>
    <mergeCell ref="Q1:Q2"/>
    <mergeCell ref="A4:Q4"/>
    <mergeCell ref="C1:C2"/>
    <mergeCell ref="D1:D2"/>
    <mergeCell ref="E1:E2"/>
    <mergeCell ref="F1:F2"/>
    <mergeCell ref="H1:K2"/>
    <mergeCell ref="L1:P2"/>
    <mergeCell ref="G1:G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4" zoomScale="80" zoomScaleNormal="80" workbookViewId="0">
      <selection activeCell="C6" sqref="C6"/>
    </sheetView>
  </sheetViews>
  <sheetFormatPr defaultRowHeight="15" x14ac:dyDescent="0.25"/>
  <cols>
    <col min="1" max="1" width="3.85546875" customWidth="1"/>
    <col min="2" max="2" width="26.7109375" customWidth="1"/>
    <col min="4" max="6" width="9" bestFit="1" customWidth="1"/>
    <col min="7" max="7" width="9.28515625" bestFit="1" customWidth="1"/>
    <col min="8" max="16" width="9" bestFit="1" customWidth="1"/>
  </cols>
  <sheetData>
    <row r="1" spans="1:19" ht="35.450000000000003" customHeight="1" x14ac:dyDescent="0.25">
      <c r="A1" s="19" t="s">
        <v>0</v>
      </c>
      <c r="B1" s="71"/>
      <c r="C1" s="166" t="s">
        <v>4</v>
      </c>
      <c r="D1" s="167" t="s">
        <v>5</v>
      </c>
      <c r="E1" s="167" t="s">
        <v>6</v>
      </c>
      <c r="F1" s="167" t="s">
        <v>7</v>
      </c>
      <c r="G1" s="19" t="s">
        <v>8</v>
      </c>
      <c r="H1" s="168" t="s">
        <v>10</v>
      </c>
      <c r="I1" s="169"/>
      <c r="J1" s="169"/>
      <c r="K1" s="170"/>
      <c r="L1" s="168" t="s">
        <v>11</v>
      </c>
      <c r="M1" s="169"/>
      <c r="N1" s="169"/>
      <c r="O1" s="169"/>
      <c r="P1" s="170"/>
      <c r="Q1" s="160" t="s">
        <v>12</v>
      </c>
      <c r="R1" s="11"/>
      <c r="S1" s="11"/>
    </row>
    <row r="2" spans="1:19" ht="29.45" customHeight="1" x14ac:dyDescent="0.25">
      <c r="A2" s="19" t="s">
        <v>1</v>
      </c>
      <c r="B2" s="19" t="s">
        <v>2</v>
      </c>
      <c r="C2" s="166"/>
      <c r="D2" s="167"/>
      <c r="E2" s="167"/>
      <c r="F2" s="167"/>
      <c r="G2" s="19" t="s">
        <v>9</v>
      </c>
      <c r="H2" s="171"/>
      <c r="I2" s="172"/>
      <c r="J2" s="172"/>
      <c r="K2" s="173"/>
      <c r="L2" s="171"/>
      <c r="M2" s="172"/>
      <c r="N2" s="172"/>
      <c r="O2" s="172"/>
      <c r="P2" s="173"/>
      <c r="Q2" s="161"/>
      <c r="R2" s="11"/>
      <c r="S2" s="11"/>
    </row>
    <row r="3" spans="1:19" ht="15" customHeight="1" x14ac:dyDescent="0.25">
      <c r="A3" s="35"/>
      <c r="B3" s="19" t="s">
        <v>3</v>
      </c>
      <c r="C3" s="19" t="s">
        <v>13</v>
      </c>
      <c r="D3" s="19" t="s">
        <v>13</v>
      </c>
      <c r="E3" s="19" t="s">
        <v>13</v>
      </c>
      <c r="F3" s="19" t="s">
        <v>13</v>
      </c>
      <c r="G3" s="19" t="s">
        <v>14</v>
      </c>
      <c r="H3" s="19" t="s">
        <v>15</v>
      </c>
      <c r="I3" s="19" t="s">
        <v>16</v>
      </c>
      <c r="J3" s="19" t="s">
        <v>17</v>
      </c>
      <c r="K3" s="19" t="s">
        <v>18</v>
      </c>
      <c r="L3" s="19" t="s">
        <v>19</v>
      </c>
      <c r="M3" s="19" t="s">
        <v>20</v>
      </c>
      <c r="N3" s="19" t="s">
        <v>21</v>
      </c>
      <c r="O3" s="19" t="s">
        <v>22</v>
      </c>
      <c r="P3" s="19" t="s">
        <v>23</v>
      </c>
      <c r="Q3" s="19"/>
      <c r="R3" s="11"/>
      <c r="S3" s="11"/>
    </row>
    <row r="4" spans="1:19" ht="15.75" x14ac:dyDescent="0.25">
      <c r="A4" s="162" t="s">
        <v>42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S4" s="11"/>
    </row>
    <row r="5" spans="1:19" ht="15.75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1"/>
      <c r="S5" s="11"/>
    </row>
    <row r="6" spans="1:19" ht="30" customHeight="1" x14ac:dyDescent="0.25">
      <c r="A6" s="15">
        <v>1</v>
      </c>
      <c r="B6" s="18" t="s">
        <v>56</v>
      </c>
      <c r="C6" s="24">
        <v>200</v>
      </c>
      <c r="D6" s="109">
        <v>6.18</v>
      </c>
      <c r="E6" s="109">
        <v>7.7</v>
      </c>
      <c r="F6" s="109">
        <v>30.88</v>
      </c>
      <c r="G6" s="109">
        <v>220.36</v>
      </c>
      <c r="H6" s="109">
        <v>0.28999999999999998</v>
      </c>
      <c r="I6" s="109">
        <v>20.25</v>
      </c>
      <c r="J6" s="109">
        <v>1.4999999999999999E-2</v>
      </c>
      <c r="K6" s="109">
        <v>4.4999999999999998E-2</v>
      </c>
      <c r="L6" s="109">
        <v>6.73</v>
      </c>
      <c r="M6" s="109">
        <v>58.3</v>
      </c>
      <c r="N6" s="109">
        <v>20.13</v>
      </c>
      <c r="O6" s="109">
        <v>0.57999999999999996</v>
      </c>
      <c r="P6" s="109">
        <v>1.4999999999999999E-2</v>
      </c>
      <c r="Q6" s="97"/>
      <c r="R6" s="11"/>
      <c r="S6" s="11"/>
    </row>
    <row r="7" spans="1:19" ht="17.45" customHeight="1" x14ac:dyDescent="0.25">
      <c r="A7" s="15">
        <v>2</v>
      </c>
      <c r="B7" s="15" t="s">
        <v>41</v>
      </c>
      <c r="C7" s="19">
        <v>200</v>
      </c>
      <c r="D7" s="103">
        <v>0.04</v>
      </c>
      <c r="E7" s="103">
        <v>0</v>
      </c>
      <c r="F7" s="103">
        <v>16.100000000000001</v>
      </c>
      <c r="G7" s="103">
        <v>65.2</v>
      </c>
      <c r="H7" s="103">
        <v>0</v>
      </c>
      <c r="I7" s="103">
        <v>1.6</v>
      </c>
      <c r="J7" s="103">
        <v>0</v>
      </c>
      <c r="K7" s="103">
        <v>0.01</v>
      </c>
      <c r="L7" s="103">
        <v>5.55</v>
      </c>
      <c r="M7" s="103">
        <v>6.65</v>
      </c>
      <c r="N7" s="103">
        <v>0.48</v>
      </c>
      <c r="O7" s="103">
        <v>7.0000000000000007E-2</v>
      </c>
      <c r="P7" s="103">
        <v>0</v>
      </c>
      <c r="Q7" s="19"/>
      <c r="R7" s="11"/>
      <c r="S7" s="11"/>
    </row>
    <row r="8" spans="1:19" ht="17.45" customHeight="1" x14ac:dyDescent="0.25">
      <c r="A8" s="15">
        <v>3</v>
      </c>
      <c r="B8" s="15" t="s">
        <v>26</v>
      </c>
      <c r="C8" s="19">
        <v>30</v>
      </c>
      <c r="D8" s="103">
        <v>1.5</v>
      </c>
      <c r="E8" s="103">
        <v>0.57999999999999996</v>
      </c>
      <c r="F8" s="103">
        <v>10.28</v>
      </c>
      <c r="G8" s="103">
        <v>52.4</v>
      </c>
      <c r="H8" s="103">
        <v>0.02</v>
      </c>
      <c r="I8" s="103">
        <v>0</v>
      </c>
      <c r="J8" s="103">
        <v>0</v>
      </c>
      <c r="K8" s="103">
        <v>0.34</v>
      </c>
      <c r="L8" s="103">
        <v>4.7</v>
      </c>
      <c r="M8" s="103">
        <v>16.8</v>
      </c>
      <c r="N8" s="103">
        <v>2.6</v>
      </c>
      <c r="O8" s="103">
        <v>0.24</v>
      </c>
      <c r="P8" s="103">
        <v>0</v>
      </c>
      <c r="Q8" s="19"/>
      <c r="R8" s="11"/>
      <c r="S8" s="11"/>
    </row>
    <row r="9" spans="1:19" ht="15.75" x14ac:dyDescent="0.25">
      <c r="A9" s="15">
        <v>4</v>
      </c>
      <c r="B9" s="73" t="s">
        <v>78</v>
      </c>
      <c r="C9" s="21">
        <v>200</v>
      </c>
      <c r="D9" s="104">
        <v>1.4</v>
      </c>
      <c r="E9" s="104">
        <v>3.91</v>
      </c>
      <c r="F9" s="104">
        <v>6.79</v>
      </c>
      <c r="G9" s="104">
        <v>67.8</v>
      </c>
      <c r="H9" s="104">
        <v>0.05</v>
      </c>
      <c r="I9" s="104">
        <v>14.77</v>
      </c>
      <c r="J9" s="104">
        <v>0</v>
      </c>
      <c r="K9" s="104">
        <v>0</v>
      </c>
      <c r="L9" s="104">
        <v>34.659999999999997</v>
      </c>
      <c r="M9" s="104">
        <v>38.1</v>
      </c>
      <c r="N9" s="104">
        <v>17.8</v>
      </c>
      <c r="O9" s="104">
        <v>0.64</v>
      </c>
      <c r="P9" s="104">
        <v>0</v>
      </c>
      <c r="Q9" s="19"/>
      <c r="R9" s="11"/>
      <c r="S9" s="11"/>
    </row>
    <row r="10" spans="1:19" ht="15.75" x14ac:dyDescent="0.25">
      <c r="A10" s="15">
        <v>5</v>
      </c>
      <c r="B10" s="37" t="s">
        <v>98</v>
      </c>
      <c r="C10" s="122">
        <v>180</v>
      </c>
      <c r="D10" s="122">
        <v>3.83</v>
      </c>
      <c r="E10" s="122">
        <v>8.89</v>
      </c>
      <c r="F10" s="122">
        <v>25.68</v>
      </c>
      <c r="G10" s="122">
        <v>198.55</v>
      </c>
      <c r="H10" s="122">
        <v>0.23</v>
      </c>
      <c r="I10" s="122">
        <v>32.58</v>
      </c>
      <c r="J10" s="103">
        <v>3.5999999999999997E-2</v>
      </c>
      <c r="K10" s="122">
        <v>0.23</v>
      </c>
      <c r="L10" s="122">
        <v>16.02</v>
      </c>
      <c r="M10" s="122">
        <v>88.36</v>
      </c>
      <c r="N10" s="122">
        <v>34.36</v>
      </c>
      <c r="O10" s="122">
        <v>0.94</v>
      </c>
      <c r="P10" s="103">
        <v>0.108</v>
      </c>
      <c r="Q10" s="38"/>
      <c r="R10" s="11"/>
      <c r="S10" s="11"/>
    </row>
    <row r="11" spans="1:19" ht="15.75" x14ac:dyDescent="0.25">
      <c r="A11" s="15">
        <v>6</v>
      </c>
      <c r="B11" s="99" t="s">
        <v>99</v>
      </c>
      <c r="C11" s="122">
        <v>60</v>
      </c>
      <c r="D11" s="122">
        <v>0.52</v>
      </c>
      <c r="E11" s="122">
        <v>3.07</v>
      </c>
      <c r="F11" s="122">
        <v>1.57</v>
      </c>
      <c r="G11" s="122">
        <v>35.880000000000003</v>
      </c>
      <c r="H11" s="122">
        <v>0.01</v>
      </c>
      <c r="I11" s="122">
        <v>3.33</v>
      </c>
      <c r="J11" s="103">
        <v>0</v>
      </c>
      <c r="K11" s="103">
        <v>0</v>
      </c>
      <c r="L11" s="122">
        <v>13.97</v>
      </c>
      <c r="M11" s="122">
        <v>16.940000000000001</v>
      </c>
      <c r="N11" s="122">
        <v>8.06</v>
      </c>
      <c r="O11" s="122">
        <v>0.37</v>
      </c>
      <c r="P11" s="103">
        <v>0</v>
      </c>
      <c r="Q11" s="19"/>
      <c r="R11" s="11"/>
      <c r="S11" s="11"/>
    </row>
    <row r="12" spans="1:19" ht="15.75" x14ac:dyDescent="0.25">
      <c r="A12" s="15">
        <v>7</v>
      </c>
      <c r="B12" s="15" t="s">
        <v>34</v>
      </c>
      <c r="C12" s="122">
        <v>200</v>
      </c>
      <c r="D12" s="122">
        <v>0.8</v>
      </c>
      <c r="E12" s="122">
        <v>0.12</v>
      </c>
      <c r="F12" s="122">
        <v>26.48</v>
      </c>
      <c r="G12" s="122">
        <v>92.26</v>
      </c>
      <c r="H12" s="122">
        <v>0.02</v>
      </c>
      <c r="I12" s="122">
        <v>0.56000000000000005</v>
      </c>
      <c r="J12" s="103">
        <v>0</v>
      </c>
      <c r="K12" s="122">
        <v>0.04</v>
      </c>
      <c r="L12" s="122">
        <v>35.6</v>
      </c>
      <c r="M12" s="122">
        <v>29.94</v>
      </c>
      <c r="N12" s="122">
        <v>22.34</v>
      </c>
      <c r="O12" s="122">
        <v>0.78</v>
      </c>
      <c r="P12" s="103">
        <v>0.04</v>
      </c>
      <c r="Q12" s="19"/>
      <c r="R12" s="11"/>
      <c r="S12" s="11"/>
    </row>
    <row r="13" spans="1:19" ht="15" customHeight="1" x14ac:dyDescent="0.25">
      <c r="A13" s="15">
        <v>9</v>
      </c>
      <c r="B13" s="39" t="s">
        <v>75</v>
      </c>
      <c r="C13" s="21">
        <v>180</v>
      </c>
      <c r="D13" s="104">
        <v>0.72</v>
      </c>
      <c r="E13" s="104">
        <v>0.54</v>
      </c>
      <c r="F13" s="104">
        <v>18.54</v>
      </c>
      <c r="G13" s="104">
        <v>84.6</v>
      </c>
      <c r="H13" s="104">
        <v>0.04</v>
      </c>
      <c r="I13" s="104">
        <v>9</v>
      </c>
      <c r="J13" s="104">
        <v>0</v>
      </c>
      <c r="K13" s="104">
        <v>0.72</v>
      </c>
      <c r="L13" s="104">
        <v>34.200000000000003</v>
      </c>
      <c r="M13" s="104">
        <v>28.8</v>
      </c>
      <c r="N13" s="104">
        <v>21.6</v>
      </c>
      <c r="O13" s="104">
        <v>4.1399999999999997</v>
      </c>
      <c r="P13" s="104">
        <v>0.05</v>
      </c>
      <c r="Q13" s="19"/>
      <c r="R13" s="11"/>
      <c r="S13" s="11"/>
    </row>
    <row r="14" spans="1:19" ht="22.15" customHeight="1" x14ac:dyDescent="0.25">
      <c r="A14" s="36">
        <v>10</v>
      </c>
      <c r="B14" s="15" t="s">
        <v>26</v>
      </c>
      <c r="C14" s="19">
        <v>60</v>
      </c>
      <c r="D14" s="103">
        <v>3</v>
      </c>
      <c r="E14" s="103">
        <v>1.1599999999999999</v>
      </c>
      <c r="F14" s="103">
        <v>20.56</v>
      </c>
      <c r="G14" s="103">
        <v>104.8</v>
      </c>
      <c r="H14" s="103">
        <v>0.04</v>
      </c>
      <c r="I14" s="103">
        <v>0</v>
      </c>
      <c r="J14" s="103">
        <v>0</v>
      </c>
      <c r="K14" s="103">
        <v>0.68</v>
      </c>
      <c r="L14" s="103">
        <v>9.4</v>
      </c>
      <c r="M14" s="103">
        <v>33.6</v>
      </c>
      <c r="N14" s="103">
        <v>5.2</v>
      </c>
      <c r="O14" s="103">
        <v>0.48</v>
      </c>
      <c r="P14" s="103">
        <v>0.01</v>
      </c>
      <c r="Q14" s="19"/>
      <c r="R14" s="11"/>
      <c r="S14" s="11"/>
    </row>
    <row r="15" spans="1:19" ht="15.75" x14ac:dyDescent="0.25">
      <c r="A15" s="15"/>
      <c r="B15" s="26" t="s">
        <v>35</v>
      </c>
      <c r="C15" s="40"/>
      <c r="D15" s="112">
        <f>SUM(D6:D14)</f>
        <v>17.990000000000002</v>
      </c>
      <c r="E15" s="112">
        <f>SUM(E6:E14)</f>
        <v>25.97</v>
      </c>
      <c r="F15" s="112">
        <f>SUM(F6:F14)</f>
        <v>156.88000000000002</v>
      </c>
      <c r="G15" s="112">
        <f>SUM(G6:G14)</f>
        <v>921.84999999999991</v>
      </c>
      <c r="H15" s="112">
        <f>SUM(H6:H14)</f>
        <v>0.70000000000000007</v>
      </c>
      <c r="I15" s="112">
        <f>SUM(I6:I14)</f>
        <v>82.09</v>
      </c>
      <c r="J15" s="112">
        <f>SUM(J6:J14)</f>
        <v>5.0999999999999997E-2</v>
      </c>
      <c r="K15" s="112">
        <f>SUM(K6:K14)</f>
        <v>2.0649999999999999</v>
      </c>
      <c r="L15" s="112">
        <f>SUM(L6:L14)</f>
        <v>160.83000000000001</v>
      </c>
      <c r="M15" s="112">
        <f>SUM(M6:M14)</f>
        <v>317.49</v>
      </c>
      <c r="N15" s="112">
        <f>SUM(N6:N14)</f>
        <v>132.57</v>
      </c>
      <c r="O15" s="112">
        <f>SUM(O6:O14)</f>
        <v>8.24</v>
      </c>
      <c r="P15" s="112">
        <f>SUM(P6:P14)</f>
        <v>0.22300000000000003</v>
      </c>
      <c r="Q15" s="19"/>
      <c r="R15" s="11"/>
      <c r="S15" s="11"/>
    </row>
    <row r="16" spans="1:19" ht="15.75" x14ac:dyDescent="0.25">
      <c r="A16" s="163" t="s">
        <v>43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5"/>
      <c r="Q16" s="67"/>
      <c r="R16" s="11"/>
      <c r="S16" s="11"/>
    </row>
    <row r="17" spans="1:19" ht="19.5" customHeight="1" x14ac:dyDescent="0.25">
      <c r="A17" s="15">
        <v>1</v>
      </c>
      <c r="B17" s="90" t="s">
        <v>49</v>
      </c>
      <c r="C17" s="45">
        <v>200</v>
      </c>
      <c r="D17" s="107">
        <v>6.48</v>
      </c>
      <c r="E17" s="107">
        <v>7.28</v>
      </c>
      <c r="F17" s="107">
        <v>19.84</v>
      </c>
      <c r="G17" s="107">
        <v>173.12</v>
      </c>
      <c r="H17" s="107">
        <v>0.28000000000000003</v>
      </c>
      <c r="I17" s="107">
        <v>8</v>
      </c>
      <c r="J17" s="107">
        <v>0.02</v>
      </c>
      <c r="K17" s="107">
        <v>0.02</v>
      </c>
      <c r="L17" s="107">
        <v>5.26</v>
      </c>
      <c r="M17" s="107">
        <v>16.54</v>
      </c>
      <c r="N17" s="107">
        <v>2.66</v>
      </c>
      <c r="O17" s="107">
        <v>0.32</v>
      </c>
      <c r="P17" s="107">
        <v>0.02</v>
      </c>
      <c r="Q17" s="21"/>
      <c r="R17" s="11"/>
      <c r="S17" s="11"/>
    </row>
    <row r="18" spans="1:19" ht="20.45" customHeight="1" x14ac:dyDescent="0.25">
      <c r="A18" s="15">
        <v>2</v>
      </c>
      <c r="B18" s="39" t="s">
        <v>82</v>
      </c>
      <c r="C18" s="28">
        <v>200</v>
      </c>
      <c r="D18" s="104">
        <v>0</v>
      </c>
      <c r="E18" s="104">
        <v>0</v>
      </c>
      <c r="F18" s="104">
        <v>15.98</v>
      </c>
      <c r="G18" s="104">
        <v>63.84</v>
      </c>
      <c r="H18" s="104">
        <v>0</v>
      </c>
      <c r="I18" s="104">
        <v>0</v>
      </c>
      <c r="J18" s="104">
        <v>0</v>
      </c>
      <c r="K18" s="104">
        <v>0</v>
      </c>
      <c r="L18" s="104">
        <v>3.95</v>
      </c>
      <c r="M18" s="104">
        <v>5.77</v>
      </c>
      <c r="N18" s="104">
        <v>0</v>
      </c>
      <c r="O18" s="104">
        <v>0.05</v>
      </c>
      <c r="P18" s="104">
        <v>0</v>
      </c>
      <c r="Q18" s="19"/>
      <c r="R18" s="11"/>
      <c r="S18" s="11"/>
    </row>
    <row r="19" spans="1:19" ht="21" customHeight="1" x14ac:dyDescent="0.25">
      <c r="A19" s="15">
        <v>3</v>
      </c>
      <c r="B19" s="15" t="s">
        <v>26</v>
      </c>
      <c r="C19" s="19">
        <v>30</v>
      </c>
      <c r="D19" s="103">
        <v>1.5</v>
      </c>
      <c r="E19" s="103">
        <v>0.57999999999999996</v>
      </c>
      <c r="F19" s="103">
        <v>10.28</v>
      </c>
      <c r="G19" s="103">
        <v>52.4</v>
      </c>
      <c r="H19" s="103">
        <v>0.02</v>
      </c>
      <c r="I19" s="103">
        <v>0</v>
      </c>
      <c r="J19" s="103">
        <v>0</v>
      </c>
      <c r="K19" s="103">
        <v>0.34</v>
      </c>
      <c r="L19" s="103">
        <v>4.7</v>
      </c>
      <c r="M19" s="103">
        <v>16.8</v>
      </c>
      <c r="N19" s="103">
        <v>2.6</v>
      </c>
      <c r="O19" s="103">
        <v>0.24</v>
      </c>
      <c r="P19" s="103">
        <v>0</v>
      </c>
      <c r="Q19" s="19"/>
      <c r="R19" s="11"/>
      <c r="S19" s="11"/>
    </row>
    <row r="20" spans="1:19" ht="18.600000000000001" customHeight="1" x14ac:dyDescent="0.25">
      <c r="A20" s="35">
        <v>6</v>
      </c>
      <c r="B20" s="80" t="s">
        <v>50</v>
      </c>
      <c r="C20" s="105">
        <v>250</v>
      </c>
      <c r="D20" s="113">
        <v>8.2799999999999994</v>
      </c>
      <c r="E20" s="113">
        <v>6.94</v>
      </c>
      <c r="F20" s="113">
        <v>12.18</v>
      </c>
      <c r="G20" s="113">
        <v>134.52000000000001</v>
      </c>
      <c r="H20" s="113">
        <v>0.08</v>
      </c>
      <c r="I20" s="113">
        <v>11.08</v>
      </c>
      <c r="J20" s="113">
        <v>0</v>
      </c>
      <c r="K20" s="113">
        <v>0</v>
      </c>
      <c r="L20" s="113">
        <v>122.7</v>
      </c>
      <c r="M20" s="113">
        <v>0</v>
      </c>
      <c r="N20" s="113">
        <v>27.8</v>
      </c>
      <c r="O20" s="113">
        <v>1.7</v>
      </c>
      <c r="P20" s="113">
        <v>0.08</v>
      </c>
      <c r="Q20" s="78"/>
      <c r="R20" s="11"/>
      <c r="S20" s="11"/>
    </row>
    <row r="21" spans="1:19" ht="18" customHeight="1" x14ac:dyDescent="0.25">
      <c r="A21" s="15">
        <v>7</v>
      </c>
      <c r="B21" s="13" t="s">
        <v>28</v>
      </c>
      <c r="C21" s="19">
        <v>200</v>
      </c>
      <c r="D21" s="108">
        <v>9.82</v>
      </c>
      <c r="E21" s="108">
        <v>12.71</v>
      </c>
      <c r="F21" s="108">
        <v>57.87</v>
      </c>
      <c r="G21" s="108">
        <v>385.21</v>
      </c>
      <c r="H21" s="108">
        <v>0.1</v>
      </c>
      <c r="I21" s="108">
        <v>0</v>
      </c>
      <c r="J21" s="108">
        <v>16.2</v>
      </c>
      <c r="K21" s="108">
        <v>0.95</v>
      </c>
      <c r="L21" s="108">
        <v>18.649999999999999</v>
      </c>
      <c r="M21" s="108">
        <v>54.52</v>
      </c>
      <c r="N21" s="108">
        <v>9.99</v>
      </c>
      <c r="O21" s="108">
        <v>1.01</v>
      </c>
      <c r="P21" s="108">
        <v>0.02</v>
      </c>
      <c r="Q21" s="38"/>
      <c r="R21" s="11"/>
      <c r="S21" s="11"/>
    </row>
    <row r="22" spans="1:19" ht="18" customHeight="1" x14ac:dyDescent="0.25">
      <c r="A22" s="15"/>
      <c r="B22" s="123" t="s">
        <v>100</v>
      </c>
      <c r="C22" s="195">
        <v>120</v>
      </c>
      <c r="D22" s="122">
        <v>22.06</v>
      </c>
      <c r="E22" s="122">
        <v>1823</v>
      </c>
      <c r="F22" s="122">
        <v>5.88</v>
      </c>
      <c r="G22" s="122">
        <v>276.25</v>
      </c>
      <c r="H22" s="122">
        <v>0.06</v>
      </c>
      <c r="I22" s="122">
        <v>0.03</v>
      </c>
      <c r="J22" s="103">
        <v>53.75</v>
      </c>
      <c r="K22" s="122">
        <v>0</v>
      </c>
      <c r="L22" s="122">
        <v>68.13</v>
      </c>
      <c r="M22" s="122">
        <v>166.13</v>
      </c>
      <c r="N22" s="122">
        <v>25.38</v>
      </c>
      <c r="O22" s="122">
        <v>2.0299999999999998</v>
      </c>
      <c r="P22" s="103">
        <v>0</v>
      </c>
      <c r="Q22" s="38"/>
      <c r="R22" s="11"/>
      <c r="S22" s="11"/>
    </row>
    <row r="23" spans="1:19" ht="15.75" x14ac:dyDescent="0.25">
      <c r="A23" s="15">
        <v>8</v>
      </c>
      <c r="B23" s="42" t="s">
        <v>57</v>
      </c>
      <c r="C23" s="28">
        <v>80</v>
      </c>
      <c r="D23" s="102">
        <v>1.1399999999999999</v>
      </c>
      <c r="E23" s="102">
        <v>5.34</v>
      </c>
      <c r="F23" s="102">
        <v>4.62</v>
      </c>
      <c r="G23" s="102">
        <v>71.400000000000006</v>
      </c>
      <c r="H23" s="102">
        <v>1.2E-2</v>
      </c>
      <c r="I23" s="102">
        <v>4.2</v>
      </c>
      <c r="J23" s="102">
        <v>0</v>
      </c>
      <c r="K23" s="102">
        <v>0</v>
      </c>
      <c r="L23" s="102">
        <v>24.6</v>
      </c>
      <c r="M23" s="102">
        <v>13.32</v>
      </c>
      <c r="N23" s="102">
        <v>9</v>
      </c>
      <c r="O23" s="102">
        <v>0.42</v>
      </c>
      <c r="P23" s="102">
        <v>0.03</v>
      </c>
      <c r="Q23" s="19"/>
      <c r="R23" s="11"/>
      <c r="S23" s="11"/>
    </row>
    <row r="24" spans="1:19" ht="15.75" x14ac:dyDescent="0.25">
      <c r="A24" s="15">
        <v>9</v>
      </c>
      <c r="B24" s="18" t="s">
        <v>40</v>
      </c>
      <c r="C24" s="28">
        <v>200</v>
      </c>
      <c r="D24" s="107">
        <v>0.62</v>
      </c>
      <c r="E24" s="107">
        <v>0.06</v>
      </c>
      <c r="F24" s="107">
        <v>38.24</v>
      </c>
      <c r="G24" s="107">
        <v>154.66</v>
      </c>
      <c r="H24" s="107">
        <v>0</v>
      </c>
      <c r="I24" s="107">
        <v>1.2</v>
      </c>
      <c r="J24" s="107">
        <v>0</v>
      </c>
      <c r="K24" s="107">
        <v>0.06</v>
      </c>
      <c r="L24" s="107">
        <v>12.62</v>
      </c>
      <c r="M24" s="107">
        <v>11.9</v>
      </c>
      <c r="N24" s="107">
        <v>2.4</v>
      </c>
      <c r="O24" s="107">
        <v>0.92</v>
      </c>
      <c r="P24" s="107">
        <v>0</v>
      </c>
      <c r="Q24" s="19"/>
      <c r="R24" s="11"/>
      <c r="S24" s="11"/>
    </row>
    <row r="25" spans="1:19" ht="15.75" x14ac:dyDescent="0.25">
      <c r="A25" s="15">
        <v>10</v>
      </c>
      <c r="B25" s="43" t="s">
        <v>76</v>
      </c>
      <c r="C25" s="19">
        <v>180</v>
      </c>
      <c r="D25" s="108">
        <v>1.62</v>
      </c>
      <c r="E25" s="108">
        <v>0.36</v>
      </c>
      <c r="F25" s="108">
        <v>14.58</v>
      </c>
      <c r="G25" s="108">
        <v>77.400000000000006</v>
      </c>
      <c r="H25" s="108">
        <v>7.0000000000000007E-2</v>
      </c>
      <c r="I25" s="108">
        <v>108</v>
      </c>
      <c r="J25" s="108">
        <v>0</v>
      </c>
      <c r="K25" s="108">
        <v>0.36</v>
      </c>
      <c r="L25" s="108">
        <v>61.2</v>
      </c>
      <c r="M25" s="108">
        <v>41.4</v>
      </c>
      <c r="N25" s="108">
        <v>23.4</v>
      </c>
      <c r="O25" s="108">
        <v>0.54</v>
      </c>
      <c r="P25" s="108">
        <v>0.05</v>
      </c>
      <c r="Q25" s="19"/>
      <c r="R25" s="11"/>
      <c r="S25" s="11"/>
    </row>
    <row r="26" spans="1:19" ht="22.9" customHeight="1" x14ac:dyDescent="0.25">
      <c r="A26" s="36">
        <v>11</v>
      </c>
      <c r="B26" s="15" t="s">
        <v>26</v>
      </c>
      <c r="C26" s="19">
        <v>60</v>
      </c>
      <c r="D26" s="108">
        <v>3</v>
      </c>
      <c r="E26" s="108">
        <v>1.1599999999999999</v>
      </c>
      <c r="F26" s="108">
        <v>20.56</v>
      </c>
      <c r="G26" s="108">
        <v>104.8</v>
      </c>
      <c r="H26" s="108">
        <v>0.04</v>
      </c>
      <c r="I26" s="108">
        <v>0</v>
      </c>
      <c r="J26" s="108">
        <v>0</v>
      </c>
      <c r="K26" s="108">
        <v>0.68</v>
      </c>
      <c r="L26" s="108">
        <v>9.4</v>
      </c>
      <c r="M26" s="108">
        <v>33.6</v>
      </c>
      <c r="N26" s="108">
        <v>5.2</v>
      </c>
      <c r="O26" s="108">
        <v>0.48</v>
      </c>
      <c r="P26" s="108">
        <v>0.01</v>
      </c>
      <c r="Q26" s="19"/>
      <c r="R26" s="11"/>
      <c r="S26" s="11"/>
    </row>
    <row r="27" spans="1:19" ht="15.75" x14ac:dyDescent="0.25">
      <c r="A27" s="15"/>
      <c r="B27" s="26" t="s">
        <v>35</v>
      </c>
      <c r="C27" s="40"/>
      <c r="D27" s="114">
        <f t="shared" ref="D27:P27" si="0">SUM(D17:D26)</f>
        <v>54.519999999999996</v>
      </c>
      <c r="E27" s="114">
        <f t="shared" si="0"/>
        <v>1857.4299999999998</v>
      </c>
      <c r="F27" s="114">
        <f t="shared" si="0"/>
        <v>200.03000000000003</v>
      </c>
      <c r="G27" s="114">
        <f t="shared" si="0"/>
        <v>1493.6000000000001</v>
      </c>
      <c r="H27" s="114">
        <f t="shared" si="0"/>
        <v>0.66200000000000014</v>
      </c>
      <c r="I27" s="114">
        <f t="shared" si="0"/>
        <v>132.51</v>
      </c>
      <c r="J27" s="114">
        <f t="shared" si="0"/>
        <v>69.97</v>
      </c>
      <c r="K27" s="114">
        <f t="shared" si="0"/>
        <v>2.41</v>
      </c>
      <c r="L27" s="114">
        <f t="shared" si="0"/>
        <v>331.21</v>
      </c>
      <c r="M27" s="114">
        <f t="shared" si="0"/>
        <v>359.97999999999996</v>
      </c>
      <c r="N27" s="114">
        <f t="shared" si="0"/>
        <v>108.43000000000002</v>
      </c>
      <c r="O27" s="114">
        <f t="shared" si="0"/>
        <v>7.7099999999999991</v>
      </c>
      <c r="P27" s="114">
        <f t="shared" si="0"/>
        <v>0.21000000000000002</v>
      </c>
      <c r="Q27" s="41"/>
      <c r="R27" s="11"/>
      <c r="S27" s="11"/>
    </row>
    <row r="28" spans="1:19" ht="15.7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15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</sheetData>
  <mergeCells count="10">
    <mergeCell ref="Q1:Q2"/>
    <mergeCell ref="A4:Q4"/>
    <mergeCell ref="A5:Q5"/>
    <mergeCell ref="A16:P16"/>
    <mergeCell ref="C1:C2"/>
    <mergeCell ref="D1:D2"/>
    <mergeCell ref="E1:E2"/>
    <mergeCell ref="F1:F2"/>
    <mergeCell ref="H1:K2"/>
    <mergeCell ref="L1:P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view="pageBreakPreview" zoomScale="80" zoomScaleNormal="90" zoomScaleSheetLayoutView="80" workbookViewId="0">
      <selection activeCell="C23" sqref="C23:Q23"/>
    </sheetView>
  </sheetViews>
  <sheetFormatPr defaultRowHeight="15" x14ac:dyDescent="0.25"/>
  <cols>
    <col min="1" max="1" width="3.42578125" customWidth="1"/>
    <col min="2" max="2" width="3.7109375" customWidth="1"/>
    <col min="3" max="3" width="27.7109375" customWidth="1"/>
    <col min="8" max="8" width="8.85546875" style="130"/>
  </cols>
  <sheetData>
    <row r="1" spans="1:19" ht="39" customHeight="1" x14ac:dyDescent="0.25">
      <c r="A1" s="69"/>
      <c r="B1" s="21"/>
      <c r="C1" s="70"/>
      <c r="D1" s="180" t="s">
        <v>4</v>
      </c>
      <c r="E1" s="181" t="s">
        <v>5</v>
      </c>
      <c r="F1" s="181" t="s">
        <v>6</v>
      </c>
      <c r="G1" s="181" t="s">
        <v>7</v>
      </c>
      <c r="H1" s="125" t="s">
        <v>8</v>
      </c>
      <c r="I1" s="182" t="s">
        <v>10</v>
      </c>
      <c r="J1" s="183"/>
      <c r="K1" s="183"/>
      <c r="L1" s="184"/>
      <c r="M1" s="182" t="s">
        <v>11</v>
      </c>
      <c r="N1" s="183"/>
      <c r="O1" s="183"/>
      <c r="P1" s="183"/>
      <c r="Q1" s="184"/>
      <c r="R1" s="175" t="s">
        <v>12</v>
      </c>
      <c r="S1" s="68"/>
    </row>
    <row r="2" spans="1:19" ht="18.600000000000001" customHeight="1" x14ac:dyDescent="0.25">
      <c r="A2" s="69"/>
      <c r="B2" s="21" t="s">
        <v>0</v>
      </c>
      <c r="C2" s="21" t="s">
        <v>2</v>
      </c>
      <c r="D2" s="180"/>
      <c r="E2" s="181"/>
      <c r="F2" s="181"/>
      <c r="G2" s="181"/>
      <c r="H2" s="125" t="s">
        <v>9</v>
      </c>
      <c r="I2" s="185"/>
      <c r="J2" s="186"/>
      <c r="K2" s="186"/>
      <c r="L2" s="187"/>
      <c r="M2" s="185"/>
      <c r="N2" s="186"/>
      <c r="O2" s="186"/>
      <c r="P2" s="186"/>
      <c r="Q2" s="187"/>
      <c r="R2" s="176"/>
      <c r="S2" s="68"/>
    </row>
    <row r="3" spans="1:19" ht="16.149999999999999" customHeight="1" x14ac:dyDescent="0.25">
      <c r="A3" s="48"/>
      <c r="B3" s="21" t="s">
        <v>1</v>
      </c>
      <c r="C3" s="21" t="s">
        <v>3</v>
      </c>
      <c r="D3" s="21" t="s">
        <v>13</v>
      </c>
      <c r="E3" s="21" t="s">
        <v>13</v>
      </c>
      <c r="F3" s="21" t="s">
        <v>13</v>
      </c>
      <c r="G3" s="21" t="s">
        <v>13</v>
      </c>
      <c r="H3" s="125" t="s">
        <v>14</v>
      </c>
      <c r="I3" s="21" t="s">
        <v>15</v>
      </c>
      <c r="J3" s="21" t="s">
        <v>16</v>
      </c>
      <c r="K3" s="21" t="s">
        <v>17</v>
      </c>
      <c r="L3" s="21" t="s">
        <v>18</v>
      </c>
      <c r="M3" s="21" t="s">
        <v>19</v>
      </c>
      <c r="N3" s="21" t="s">
        <v>20</v>
      </c>
      <c r="O3" s="21" t="s">
        <v>21</v>
      </c>
      <c r="P3" s="21" t="s">
        <v>22</v>
      </c>
      <c r="Q3" s="21" t="s">
        <v>23</v>
      </c>
      <c r="R3" s="21"/>
      <c r="S3" s="68"/>
    </row>
    <row r="4" spans="1:19" ht="15.75" x14ac:dyDescent="0.25">
      <c r="A4" s="177" t="s">
        <v>48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68"/>
    </row>
    <row r="5" spans="1:19" ht="15.75" x14ac:dyDescent="0.25">
      <c r="A5" s="44"/>
      <c r="B5" s="21">
        <v>1</v>
      </c>
      <c r="C5" s="65" t="s">
        <v>51</v>
      </c>
      <c r="D5" s="15">
        <v>200</v>
      </c>
      <c r="E5" s="15">
        <v>5.78</v>
      </c>
      <c r="F5" s="15">
        <v>10.34</v>
      </c>
      <c r="G5" s="15">
        <v>26.86</v>
      </c>
      <c r="H5" s="126">
        <v>223.57</v>
      </c>
      <c r="I5" s="15">
        <v>0.21</v>
      </c>
      <c r="J5" s="15">
        <v>0.45</v>
      </c>
      <c r="K5" s="15">
        <v>23.4</v>
      </c>
      <c r="L5" s="15">
        <v>0.18</v>
      </c>
      <c r="M5" s="15">
        <v>107.25</v>
      </c>
      <c r="N5" s="15">
        <v>180.97</v>
      </c>
      <c r="O5" s="15">
        <v>50.17</v>
      </c>
      <c r="P5" s="15">
        <v>1.4</v>
      </c>
      <c r="Q5" s="15">
        <v>1.2E-2</v>
      </c>
      <c r="R5" s="21"/>
      <c r="S5" s="68"/>
    </row>
    <row r="6" spans="1:19" ht="15.75" x14ac:dyDescent="0.25">
      <c r="A6" s="46"/>
      <c r="B6" s="28">
        <v>2</v>
      </c>
      <c r="C6" s="15" t="s">
        <v>45</v>
      </c>
      <c r="D6" s="19">
        <v>200</v>
      </c>
      <c r="E6" s="103">
        <v>9.4</v>
      </c>
      <c r="F6" s="103">
        <v>8.5</v>
      </c>
      <c r="G6" s="103">
        <v>10.83</v>
      </c>
      <c r="H6" s="127">
        <v>160.46</v>
      </c>
      <c r="I6" s="103">
        <v>0.02</v>
      </c>
      <c r="J6" s="103">
        <v>0.54</v>
      </c>
      <c r="K6" s="103">
        <v>13.5</v>
      </c>
      <c r="L6" s="103">
        <v>0.01</v>
      </c>
      <c r="M6" s="103">
        <v>114.5</v>
      </c>
      <c r="N6" s="103">
        <v>108.1</v>
      </c>
      <c r="O6" s="103">
        <v>29.6</v>
      </c>
      <c r="P6" s="103">
        <v>1.02</v>
      </c>
      <c r="Q6" s="103">
        <v>0.13</v>
      </c>
      <c r="R6" s="21"/>
      <c r="S6" s="68"/>
    </row>
    <row r="7" spans="1:19" ht="18" customHeight="1" x14ac:dyDescent="0.25">
      <c r="A7" s="44"/>
      <c r="B7" s="21">
        <v>3</v>
      </c>
      <c r="C7" s="65" t="s">
        <v>26</v>
      </c>
      <c r="D7" s="28">
        <v>30</v>
      </c>
      <c r="E7" s="104">
        <v>1.5</v>
      </c>
      <c r="F7" s="104">
        <v>0.57999999999999996</v>
      </c>
      <c r="G7" s="104">
        <v>10.28</v>
      </c>
      <c r="H7" s="128">
        <v>52.4</v>
      </c>
      <c r="I7" s="104">
        <v>0.02</v>
      </c>
      <c r="J7" s="104">
        <v>0</v>
      </c>
      <c r="K7" s="104">
        <v>0</v>
      </c>
      <c r="L7" s="104">
        <v>0.34</v>
      </c>
      <c r="M7" s="104">
        <v>4.7</v>
      </c>
      <c r="N7" s="104">
        <v>16.8</v>
      </c>
      <c r="O7" s="104">
        <v>2.6</v>
      </c>
      <c r="P7" s="104">
        <v>0.24</v>
      </c>
      <c r="Q7" s="104">
        <v>0</v>
      </c>
      <c r="R7" s="21"/>
      <c r="S7" s="68"/>
    </row>
    <row r="8" spans="1:19" ht="18" customHeight="1" x14ac:dyDescent="0.25">
      <c r="A8" s="44"/>
      <c r="B8" s="21">
        <v>4</v>
      </c>
      <c r="C8" s="22" t="s">
        <v>44</v>
      </c>
      <c r="D8" s="19">
        <v>10</v>
      </c>
      <c r="E8" s="103">
        <v>0.8</v>
      </c>
      <c r="F8" s="103">
        <v>8.25</v>
      </c>
      <c r="G8" s="103">
        <v>0.8</v>
      </c>
      <c r="H8" s="127">
        <v>80</v>
      </c>
      <c r="I8" s="103">
        <v>0</v>
      </c>
      <c r="J8" s="103">
        <v>0</v>
      </c>
      <c r="K8" s="103">
        <v>0</v>
      </c>
      <c r="L8" s="103">
        <v>0.1</v>
      </c>
      <c r="M8" s="103">
        <v>1.2</v>
      </c>
      <c r="N8" s="103">
        <v>1.6</v>
      </c>
      <c r="O8" s="103">
        <v>0</v>
      </c>
      <c r="P8" s="103">
        <v>0.02</v>
      </c>
      <c r="Q8" s="103">
        <v>0.01</v>
      </c>
      <c r="R8" s="21"/>
      <c r="S8" s="68"/>
    </row>
    <row r="9" spans="1:19" ht="31.5" x14ac:dyDescent="0.25">
      <c r="A9" s="48"/>
      <c r="B9" s="49">
        <v>6</v>
      </c>
      <c r="C9" s="79" t="s">
        <v>81</v>
      </c>
      <c r="D9" s="19">
        <v>200</v>
      </c>
      <c r="E9" s="103">
        <v>2.15</v>
      </c>
      <c r="F9" s="103">
        <v>2.27</v>
      </c>
      <c r="G9" s="103">
        <v>13.71</v>
      </c>
      <c r="H9" s="127">
        <v>83.8</v>
      </c>
      <c r="I9" s="103">
        <v>0.09</v>
      </c>
      <c r="J9" s="103">
        <v>6.6</v>
      </c>
      <c r="K9" s="103">
        <v>0</v>
      </c>
      <c r="L9" s="103">
        <v>0</v>
      </c>
      <c r="M9" s="103">
        <v>19.68</v>
      </c>
      <c r="N9" s="103">
        <v>53.32</v>
      </c>
      <c r="O9" s="103">
        <v>21.6</v>
      </c>
      <c r="P9" s="103">
        <v>0.87</v>
      </c>
      <c r="Q9" s="103">
        <v>0</v>
      </c>
      <c r="R9" s="19"/>
      <c r="S9" s="68"/>
    </row>
    <row r="10" spans="1:19" s="86" customFormat="1" ht="15.75" x14ac:dyDescent="0.25">
      <c r="A10" s="44"/>
      <c r="B10" s="87">
        <v>7</v>
      </c>
      <c r="C10" s="25" t="s">
        <v>101</v>
      </c>
      <c r="D10" s="25">
        <v>180</v>
      </c>
      <c r="E10" s="28">
        <v>6.33</v>
      </c>
      <c r="F10" s="28">
        <v>5.35</v>
      </c>
      <c r="G10" s="28">
        <v>28.56</v>
      </c>
      <c r="H10" s="196">
        <v>187.5</v>
      </c>
      <c r="I10" s="28">
        <v>0.21</v>
      </c>
      <c r="J10" s="28">
        <v>0</v>
      </c>
      <c r="K10" s="28">
        <v>10.8</v>
      </c>
      <c r="L10" s="28">
        <v>0.36</v>
      </c>
      <c r="M10" s="28">
        <v>11.91</v>
      </c>
      <c r="N10" s="28">
        <v>119.99</v>
      </c>
      <c r="O10" s="28">
        <v>99.99</v>
      </c>
      <c r="P10" s="28">
        <v>3.36</v>
      </c>
      <c r="Q10" s="28">
        <v>0.105</v>
      </c>
      <c r="R10" s="88"/>
      <c r="S10" s="85"/>
    </row>
    <row r="11" spans="1:19" ht="14.25" customHeight="1" x14ac:dyDescent="0.25">
      <c r="A11" s="44"/>
      <c r="B11" s="21">
        <v>9</v>
      </c>
      <c r="C11" s="15" t="s">
        <v>41</v>
      </c>
      <c r="D11" s="19">
        <v>200</v>
      </c>
      <c r="E11" s="103">
        <v>0.04</v>
      </c>
      <c r="F11" s="103">
        <v>0</v>
      </c>
      <c r="G11" s="103">
        <v>16.100000000000001</v>
      </c>
      <c r="H11" s="127">
        <v>65.2</v>
      </c>
      <c r="I11" s="103">
        <v>0</v>
      </c>
      <c r="J11" s="103">
        <v>1.6</v>
      </c>
      <c r="K11" s="103">
        <v>0</v>
      </c>
      <c r="L11" s="103">
        <v>0.01</v>
      </c>
      <c r="M11" s="103">
        <v>5.55</v>
      </c>
      <c r="N11" s="103">
        <v>6.65</v>
      </c>
      <c r="O11" s="103">
        <v>0.48</v>
      </c>
      <c r="P11" s="103">
        <v>7.0000000000000007E-2</v>
      </c>
      <c r="Q11" s="103">
        <v>0</v>
      </c>
      <c r="R11" s="21"/>
      <c r="S11" s="68"/>
    </row>
    <row r="12" spans="1:19" ht="14.25" customHeight="1" x14ac:dyDescent="0.25">
      <c r="A12" s="44"/>
      <c r="B12" s="21">
        <v>10</v>
      </c>
      <c r="C12" s="101" t="s">
        <v>102</v>
      </c>
      <c r="D12" s="28">
        <v>60</v>
      </c>
      <c r="E12" s="109">
        <v>0.68</v>
      </c>
      <c r="F12" s="109">
        <v>3.71</v>
      </c>
      <c r="G12" s="109">
        <v>2.83</v>
      </c>
      <c r="H12" s="116">
        <v>47.46</v>
      </c>
      <c r="I12" s="109">
        <v>0.04</v>
      </c>
      <c r="J12" s="109">
        <v>12.25</v>
      </c>
      <c r="K12" s="109">
        <v>0</v>
      </c>
      <c r="L12" s="109">
        <v>0</v>
      </c>
      <c r="M12" s="109">
        <v>10.55</v>
      </c>
      <c r="N12" s="109">
        <v>19.73</v>
      </c>
      <c r="O12" s="109">
        <v>10.67</v>
      </c>
      <c r="P12" s="109">
        <v>0.5</v>
      </c>
      <c r="Q12" s="109">
        <v>0</v>
      </c>
      <c r="R12" s="21"/>
      <c r="S12" s="68"/>
    </row>
    <row r="13" spans="1:19" ht="14.25" customHeight="1" x14ac:dyDescent="0.25">
      <c r="A13" s="51"/>
      <c r="B13" s="52">
        <v>11</v>
      </c>
      <c r="C13" s="15" t="s">
        <v>26</v>
      </c>
      <c r="D13" s="21">
        <v>60</v>
      </c>
      <c r="E13" s="104">
        <v>3</v>
      </c>
      <c r="F13" s="104">
        <v>1.1599999999999999</v>
      </c>
      <c r="G13" s="104">
        <v>20.56</v>
      </c>
      <c r="H13" s="128">
        <v>104.8</v>
      </c>
      <c r="I13" s="104">
        <v>0.04</v>
      </c>
      <c r="J13" s="104">
        <v>0</v>
      </c>
      <c r="K13" s="104">
        <v>0</v>
      </c>
      <c r="L13" s="104">
        <v>0.68</v>
      </c>
      <c r="M13" s="104">
        <v>9.4</v>
      </c>
      <c r="N13" s="104">
        <v>33.6</v>
      </c>
      <c r="O13" s="104">
        <v>5.2</v>
      </c>
      <c r="P13" s="104">
        <v>0.48</v>
      </c>
      <c r="Q13" s="104">
        <v>0.01</v>
      </c>
      <c r="R13" s="21"/>
      <c r="S13" s="68"/>
    </row>
    <row r="14" spans="1:19" ht="15.75" x14ac:dyDescent="0.25">
      <c r="A14" s="44"/>
      <c r="B14" s="74"/>
      <c r="C14" s="53" t="s">
        <v>35</v>
      </c>
      <c r="D14" s="54"/>
      <c r="E14" s="111">
        <f>SUM(E5:E13)</f>
        <v>29.68</v>
      </c>
      <c r="F14" s="111">
        <f>SUM(F5:F13)</f>
        <v>40.159999999999997</v>
      </c>
      <c r="G14" s="111">
        <f>SUM(G5:G13)</f>
        <v>130.52999999999997</v>
      </c>
      <c r="H14" s="111">
        <f>SUM(H5:H13)</f>
        <v>1005.1899999999999</v>
      </c>
      <c r="I14" s="111">
        <f>SUM(I5:I13)</f>
        <v>0.63</v>
      </c>
      <c r="J14" s="111">
        <f>SUM(J5:J13)</f>
        <v>21.439999999999998</v>
      </c>
      <c r="K14" s="111">
        <f>SUM(K5:K13)</f>
        <v>47.7</v>
      </c>
      <c r="L14" s="111">
        <f>SUM(L5:L13)</f>
        <v>1.6800000000000002</v>
      </c>
      <c r="M14" s="111">
        <f>SUM(M5:M13)</f>
        <v>284.74</v>
      </c>
      <c r="N14" s="111">
        <f>SUM(N5:N13)</f>
        <v>540.76</v>
      </c>
      <c r="O14" s="111">
        <f>SUM(O5:O13)</f>
        <v>220.30999999999995</v>
      </c>
      <c r="P14" s="111">
        <f>SUM(P5:P13)</f>
        <v>7.9600000000000009</v>
      </c>
      <c r="Q14" s="111">
        <f>SUM(Q5:Q13)</f>
        <v>0.26700000000000002</v>
      </c>
      <c r="R14" s="21"/>
      <c r="S14" s="68"/>
    </row>
    <row r="15" spans="1:19" ht="15.75" x14ac:dyDescent="0.25">
      <c r="A15" s="44"/>
      <c r="B15" s="44"/>
      <c r="C15" s="81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9"/>
      <c r="S15" s="68"/>
    </row>
    <row r="16" spans="1:19" ht="15.75" x14ac:dyDescent="0.25">
      <c r="A16" s="178" t="s">
        <v>77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84"/>
      <c r="S16" s="68"/>
    </row>
    <row r="17" spans="1:19" ht="15.75" x14ac:dyDescent="0.25">
      <c r="A17" s="44"/>
      <c r="B17" s="65">
        <v>1</v>
      </c>
      <c r="C17" s="15" t="s">
        <v>72</v>
      </c>
      <c r="D17" s="19">
        <v>200</v>
      </c>
      <c r="E17" s="103">
        <v>5.98</v>
      </c>
      <c r="F17" s="103">
        <v>7.98</v>
      </c>
      <c r="G17" s="103">
        <v>34.24</v>
      </c>
      <c r="H17" s="127">
        <v>233.94</v>
      </c>
      <c r="I17" s="103">
        <v>0.18</v>
      </c>
      <c r="J17" s="103">
        <v>12.3</v>
      </c>
      <c r="K17" s="103">
        <v>4.4999999999999998E-2</v>
      </c>
      <c r="L17" s="103">
        <v>4.4999999999999998E-2</v>
      </c>
      <c r="M17" s="103">
        <v>149.43</v>
      </c>
      <c r="N17" s="103">
        <v>159.88</v>
      </c>
      <c r="O17" s="103">
        <v>33.54</v>
      </c>
      <c r="P17" s="103">
        <v>0.48</v>
      </c>
      <c r="Q17" s="103">
        <v>0.16500000000000001</v>
      </c>
      <c r="R17" s="21"/>
      <c r="S17" s="68"/>
    </row>
    <row r="18" spans="1:19" ht="15.75" x14ac:dyDescent="0.25">
      <c r="A18" s="44"/>
      <c r="B18" s="65">
        <v>2</v>
      </c>
      <c r="C18" s="15" t="s">
        <v>41</v>
      </c>
      <c r="D18" s="19">
        <v>200</v>
      </c>
      <c r="E18" s="103">
        <v>0.04</v>
      </c>
      <c r="F18" s="103">
        <v>0</v>
      </c>
      <c r="G18" s="103">
        <v>16.100000000000001</v>
      </c>
      <c r="H18" s="127">
        <v>65.2</v>
      </c>
      <c r="I18" s="103">
        <v>0</v>
      </c>
      <c r="J18" s="103">
        <v>1.6</v>
      </c>
      <c r="K18" s="103">
        <v>0</v>
      </c>
      <c r="L18" s="103">
        <v>0.01</v>
      </c>
      <c r="M18" s="103">
        <v>5.55</v>
      </c>
      <c r="N18" s="103">
        <v>6.65</v>
      </c>
      <c r="O18" s="103">
        <v>0.48</v>
      </c>
      <c r="P18" s="103">
        <v>7.0000000000000007E-2</v>
      </c>
      <c r="Q18" s="103">
        <v>0</v>
      </c>
      <c r="R18" s="21"/>
      <c r="S18" s="68"/>
    </row>
    <row r="19" spans="1:19" ht="15.75" x14ac:dyDescent="0.25">
      <c r="A19" s="44"/>
      <c r="B19" s="65">
        <v>3</v>
      </c>
      <c r="C19" s="65" t="s">
        <v>26</v>
      </c>
      <c r="D19" s="21">
        <v>30</v>
      </c>
      <c r="E19" s="103">
        <v>1.5</v>
      </c>
      <c r="F19" s="103">
        <v>0.57999999999999996</v>
      </c>
      <c r="G19" s="103">
        <v>10.28</v>
      </c>
      <c r="H19" s="127">
        <v>52.4</v>
      </c>
      <c r="I19" s="103">
        <v>0.02</v>
      </c>
      <c r="J19" s="103">
        <v>0</v>
      </c>
      <c r="K19" s="103">
        <v>0</v>
      </c>
      <c r="L19" s="103">
        <v>0.34</v>
      </c>
      <c r="M19" s="103">
        <v>4.7</v>
      </c>
      <c r="N19" s="103">
        <v>16.8</v>
      </c>
      <c r="O19" s="103">
        <v>2.6</v>
      </c>
      <c r="P19" s="103">
        <v>0.24</v>
      </c>
      <c r="Q19" s="103">
        <v>0</v>
      </c>
      <c r="R19" s="21"/>
      <c r="S19" s="68"/>
    </row>
    <row r="20" spans="1:19" ht="15.75" x14ac:dyDescent="0.25">
      <c r="A20" s="48"/>
      <c r="B20" s="55">
        <v>5</v>
      </c>
      <c r="C20" s="13" t="s">
        <v>52</v>
      </c>
      <c r="D20" s="21">
        <v>200</v>
      </c>
      <c r="E20" s="104">
        <v>19</v>
      </c>
      <c r="F20" s="104">
        <v>30.49</v>
      </c>
      <c r="G20" s="104">
        <v>40.72</v>
      </c>
      <c r="H20" s="128">
        <v>435.2</v>
      </c>
      <c r="I20" s="104">
        <v>0.2</v>
      </c>
      <c r="J20" s="104">
        <v>0</v>
      </c>
      <c r="K20" s="104">
        <v>22.5</v>
      </c>
      <c r="L20" s="104">
        <v>0.8</v>
      </c>
      <c r="M20" s="104">
        <v>24.06</v>
      </c>
      <c r="N20" s="104">
        <v>95.59</v>
      </c>
      <c r="O20" s="104">
        <v>15.77</v>
      </c>
      <c r="P20" s="104">
        <v>1.1200000000000001</v>
      </c>
      <c r="Q20" s="104">
        <v>0.1</v>
      </c>
      <c r="R20" s="21"/>
      <c r="S20" s="68"/>
    </row>
    <row r="21" spans="1:19" ht="15.75" x14ac:dyDescent="0.25">
      <c r="A21" s="44"/>
      <c r="B21" s="65">
        <v>6</v>
      </c>
      <c r="C21" s="31" t="s">
        <v>103</v>
      </c>
      <c r="D21" s="28">
        <v>180</v>
      </c>
      <c r="E21" s="28">
        <v>2.59</v>
      </c>
      <c r="F21" s="28">
        <v>7.72</v>
      </c>
      <c r="G21" s="28">
        <v>17.53</v>
      </c>
      <c r="H21" s="196">
        <v>149.80000000000001</v>
      </c>
      <c r="I21" s="28">
        <v>0.12</v>
      </c>
      <c r="J21" s="28">
        <v>11.59</v>
      </c>
      <c r="K21" s="28">
        <v>0</v>
      </c>
      <c r="L21" s="28">
        <v>2.82</v>
      </c>
      <c r="M21" s="28">
        <v>27.06</v>
      </c>
      <c r="N21" s="28">
        <v>56.76</v>
      </c>
      <c r="O21" s="28">
        <v>32.65</v>
      </c>
      <c r="P21" s="28">
        <v>0.87</v>
      </c>
      <c r="Q21" s="28">
        <v>0.12</v>
      </c>
      <c r="R21" s="50"/>
      <c r="S21" s="68"/>
    </row>
    <row r="22" spans="1:19" ht="30.6" customHeight="1" x14ac:dyDescent="0.25">
      <c r="A22" s="44"/>
      <c r="B22" s="65">
        <v>7</v>
      </c>
      <c r="C22" s="15" t="s">
        <v>34</v>
      </c>
      <c r="D22" s="122">
        <v>200</v>
      </c>
      <c r="E22" s="122">
        <v>0.8</v>
      </c>
      <c r="F22" s="122">
        <v>0.12</v>
      </c>
      <c r="G22" s="122">
        <v>26.48</v>
      </c>
      <c r="H22" s="122">
        <v>92.26</v>
      </c>
      <c r="I22" s="122">
        <v>0.02</v>
      </c>
      <c r="J22" s="122">
        <v>0.56000000000000005</v>
      </c>
      <c r="K22" s="103">
        <v>0</v>
      </c>
      <c r="L22" s="122">
        <v>0.04</v>
      </c>
      <c r="M22" s="122">
        <v>35.6</v>
      </c>
      <c r="N22" s="122">
        <v>29.94</v>
      </c>
      <c r="O22" s="122">
        <v>22.34</v>
      </c>
      <c r="P22" s="122">
        <v>0.78</v>
      </c>
      <c r="Q22" s="103">
        <v>0.04</v>
      </c>
      <c r="R22" s="21"/>
      <c r="S22" s="68"/>
    </row>
    <row r="23" spans="1:19" ht="15.75" x14ac:dyDescent="0.25">
      <c r="A23" s="44"/>
      <c r="B23" s="65">
        <v>8</v>
      </c>
      <c r="C23" s="15" t="s">
        <v>104</v>
      </c>
      <c r="D23" s="122">
        <v>50</v>
      </c>
      <c r="E23" s="122">
        <v>2.98</v>
      </c>
      <c r="F23" s="122">
        <v>5.19</v>
      </c>
      <c r="G23" s="122">
        <v>6.25</v>
      </c>
      <c r="H23" s="122">
        <v>83.6</v>
      </c>
      <c r="I23" s="122">
        <v>0.11</v>
      </c>
      <c r="J23" s="122">
        <v>11</v>
      </c>
      <c r="K23" s="103">
        <v>0.68</v>
      </c>
      <c r="L23" s="122"/>
      <c r="M23" s="122">
        <v>21.45</v>
      </c>
      <c r="N23" s="122">
        <v>59.95</v>
      </c>
      <c r="O23" s="122">
        <v>20.8</v>
      </c>
      <c r="P23" s="122">
        <v>0.68</v>
      </c>
      <c r="Q23" s="103"/>
      <c r="R23" s="21"/>
      <c r="S23" s="68"/>
    </row>
    <row r="24" spans="1:19" ht="15.75" x14ac:dyDescent="0.25">
      <c r="A24" s="51"/>
      <c r="B24" s="75"/>
      <c r="C24" s="90" t="s">
        <v>26</v>
      </c>
      <c r="D24" s="21">
        <v>60</v>
      </c>
      <c r="E24" s="21">
        <v>3</v>
      </c>
      <c r="F24" s="21">
        <v>1.1599999999999999</v>
      </c>
      <c r="G24" s="21">
        <v>20.56</v>
      </c>
      <c r="H24" s="197">
        <v>104.8</v>
      </c>
      <c r="I24" s="21">
        <v>0.04</v>
      </c>
      <c r="J24" s="21">
        <v>0</v>
      </c>
      <c r="K24" s="21">
        <v>0</v>
      </c>
      <c r="L24" s="21">
        <v>0.68</v>
      </c>
      <c r="M24" s="21">
        <v>9.4</v>
      </c>
      <c r="N24" s="21">
        <v>33.6</v>
      </c>
      <c r="O24" s="21">
        <v>5.2</v>
      </c>
      <c r="P24" s="21">
        <v>0.48</v>
      </c>
      <c r="Q24" s="21">
        <v>0.01</v>
      </c>
      <c r="R24" s="21"/>
      <c r="S24" s="68"/>
    </row>
    <row r="25" spans="1:19" ht="15.6" customHeight="1" x14ac:dyDescent="0.25">
      <c r="A25" s="11"/>
      <c r="B25" s="174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40"/>
      <c r="S25" s="68"/>
    </row>
    <row r="26" spans="1:19" ht="15.75" x14ac:dyDescent="0.25">
      <c r="A26" s="11"/>
      <c r="B26" s="65"/>
      <c r="C26" s="15"/>
      <c r="D26" s="19"/>
      <c r="E26" s="103"/>
      <c r="F26" s="103"/>
      <c r="G26" s="103"/>
      <c r="H26" s="127"/>
      <c r="I26" s="103"/>
      <c r="J26" s="103"/>
      <c r="K26" s="103"/>
      <c r="L26" s="103"/>
      <c r="M26" s="103"/>
      <c r="N26" s="103"/>
      <c r="O26" s="103"/>
      <c r="P26" s="103"/>
      <c r="Q26" s="103"/>
      <c r="R26" s="21"/>
      <c r="S26" s="68"/>
    </row>
    <row r="27" spans="1:19" ht="15.75" x14ac:dyDescent="0.25">
      <c r="A27" s="11"/>
      <c r="B27" s="65"/>
      <c r="C27" s="15"/>
      <c r="D27" s="19"/>
      <c r="E27" s="103"/>
      <c r="F27" s="103"/>
      <c r="G27" s="103"/>
      <c r="H27" s="127"/>
      <c r="I27" s="103"/>
      <c r="J27" s="103"/>
      <c r="K27" s="103"/>
      <c r="L27" s="103"/>
      <c r="M27" s="103"/>
      <c r="N27" s="103"/>
      <c r="O27" s="103"/>
      <c r="P27" s="103"/>
      <c r="Q27" s="103"/>
      <c r="R27" s="21"/>
      <c r="S27" s="68"/>
    </row>
    <row r="28" spans="1:19" ht="15.75" x14ac:dyDescent="0.25">
      <c r="A28" s="11"/>
      <c r="B28" s="65"/>
      <c r="C28" s="74"/>
      <c r="D28" s="21"/>
      <c r="E28" s="104"/>
      <c r="F28" s="104"/>
      <c r="G28" s="104"/>
      <c r="H28" s="128"/>
      <c r="I28" s="104"/>
      <c r="J28" s="104"/>
      <c r="K28" s="104"/>
      <c r="L28" s="104"/>
      <c r="M28" s="104"/>
      <c r="N28" s="104"/>
      <c r="O28" s="104"/>
      <c r="P28" s="104"/>
      <c r="Q28" s="104"/>
      <c r="R28" s="21"/>
      <c r="S28" s="68"/>
    </row>
    <row r="29" spans="1:19" ht="15.75" x14ac:dyDescent="0.25">
      <c r="A29" s="11"/>
      <c r="B29" s="55"/>
      <c r="C29" s="13"/>
      <c r="D29" s="21"/>
      <c r="E29" s="104"/>
      <c r="F29" s="104"/>
      <c r="G29" s="104"/>
      <c r="H29" s="128"/>
      <c r="I29" s="104"/>
      <c r="J29" s="104"/>
      <c r="K29" s="104"/>
      <c r="L29" s="104"/>
      <c r="M29" s="104"/>
      <c r="N29" s="104"/>
      <c r="O29" s="104"/>
      <c r="P29" s="104"/>
      <c r="Q29" s="104"/>
      <c r="R29" s="21"/>
      <c r="S29" s="68"/>
    </row>
    <row r="30" spans="1:19" ht="15.75" x14ac:dyDescent="0.25">
      <c r="A30" s="11"/>
      <c r="B30" s="65"/>
      <c r="C30" s="31"/>
      <c r="D30" s="28"/>
      <c r="E30" s="109"/>
      <c r="F30" s="109"/>
      <c r="G30" s="109"/>
      <c r="H30" s="116"/>
      <c r="I30" s="109"/>
      <c r="J30" s="109"/>
      <c r="K30" s="109"/>
      <c r="L30" s="109"/>
      <c r="M30" s="109"/>
      <c r="N30" s="109"/>
      <c r="O30" s="109"/>
      <c r="P30" s="109"/>
      <c r="Q30" s="109"/>
      <c r="R30" s="50"/>
      <c r="S30" s="68"/>
    </row>
    <row r="31" spans="1:19" ht="15.75" x14ac:dyDescent="0.25">
      <c r="A31" s="11"/>
      <c r="B31" s="65"/>
      <c r="C31" s="65"/>
      <c r="D31" s="21"/>
      <c r="E31" s="103"/>
      <c r="F31" s="103"/>
      <c r="G31" s="103"/>
      <c r="H31" s="127"/>
      <c r="I31" s="103"/>
      <c r="J31" s="103"/>
      <c r="K31" s="103"/>
      <c r="L31" s="103"/>
      <c r="M31" s="103"/>
      <c r="N31" s="103"/>
      <c r="O31" s="103"/>
      <c r="P31" s="103"/>
      <c r="Q31" s="103"/>
      <c r="R31" s="21"/>
      <c r="S31" s="68"/>
    </row>
    <row r="32" spans="1:19" ht="15.75" x14ac:dyDescent="0.25">
      <c r="A32" s="11"/>
      <c r="B32" s="65"/>
      <c r="C32" s="65"/>
      <c r="D32" s="21"/>
      <c r="E32" s="104"/>
      <c r="F32" s="104"/>
      <c r="G32" s="104"/>
      <c r="H32" s="128"/>
      <c r="I32" s="104"/>
      <c r="J32" s="104"/>
      <c r="K32" s="104"/>
      <c r="L32" s="104"/>
      <c r="M32" s="104"/>
      <c r="N32" s="104"/>
      <c r="O32" s="104"/>
      <c r="P32" s="104"/>
      <c r="Q32" s="104"/>
      <c r="R32" s="21"/>
      <c r="S32" s="68"/>
    </row>
    <row r="33" spans="1:19" ht="15.75" x14ac:dyDescent="0.25">
      <c r="A33" s="11"/>
      <c r="B33" s="75"/>
      <c r="C33" s="53"/>
      <c r="D33" s="54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21"/>
      <c r="S33" s="68"/>
    </row>
    <row r="34" spans="1:19" ht="15.75" x14ac:dyDescent="0.25">
      <c r="A34" s="11"/>
      <c r="B34" s="11"/>
      <c r="C34" s="11"/>
      <c r="D34" s="11"/>
      <c r="E34" s="11"/>
      <c r="F34" s="11"/>
      <c r="G34" s="11"/>
      <c r="H34" s="12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68"/>
    </row>
  </sheetData>
  <mergeCells count="10">
    <mergeCell ref="B25:R25"/>
    <mergeCell ref="R1:R2"/>
    <mergeCell ref="A4:R4"/>
    <mergeCell ref="A16:Q16"/>
    <mergeCell ref="D1:D2"/>
    <mergeCell ref="E1:E2"/>
    <mergeCell ref="F1:F2"/>
    <mergeCell ref="G1:G2"/>
    <mergeCell ref="I1:L2"/>
    <mergeCell ref="M1:Q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4" zoomScale="80" zoomScaleNormal="80" workbookViewId="0">
      <selection activeCell="C19" sqref="C19"/>
    </sheetView>
  </sheetViews>
  <sheetFormatPr defaultRowHeight="15" x14ac:dyDescent="0.25"/>
  <cols>
    <col min="1" max="1" width="4" customWidth="1"/>
    <col min="2" max="2" width="32.5703125" customWidth="1"/>
  </cols>
  <sheetData>
    <row r="1" spans="1:18" ht="47.25" x14ac:dyDescent="0.25">
      <c r="A1" s="28" t="s">
        <v>0</v>
      </c>
      <c r="B1" s="72"/>
      <c r="C1" s="152" t="s">
        <v>4</v>
      </c>
      <c r="D1" s="153" t="s">
        <v>5</v>
      </c>
      <c r="E1" s="153" t="s">
        <v>6</v>
      </c>
      <c r="F1" s="153" t="s">
        <v>7</v>
      </c>
      <c r="G1" s="28" t="s">
        <v>8</v>
      </c>
      <c r="H1" s="154" t="s">
        <v>10</v>
      </c>
      <c r="I1" s="155"/>
      <c r="J1" s="155"/>
      <c r="K1" s="156"/>
      <c r="L1" s="154" t="s">
        <v>11</v>
      </c>
      <c r="M1" s="155"/>
      <c r="N1" s="155"/>
      <c r="O1" s="155"/>
      <c r="P1" s="156"/>
      <c r="Q1" s="149" t="s">
        <v>12</v>
      </c>
      <c r="R1" s="11"/>
    </row>
    <row r="2" spans="1:18" ht="31.5" x14ac:dyDescent="0.25">
      <c r="A2" s="28" t="s">
        <v>1</v>
      </c>
      <c r="B2" s="28" t="s">
        <v>2</v>
      </c>
      <c r="C2" s="152"/>
      <c r="D2" s="153"/>
      <c r="E2" s="153"/>
      <c r="F2" s="153"/>
      <c r="G2" s="28" t="s">
        <v>9</v>
      </c>
      <c r="H2" s="157"/>
      <c r="I2" s="158"/>
      <c r="J2" s="158"/>
      <c r="K2" s="159"/>
      <c r="L2" s="157"/>
      <c r="M2" s="158"/>
      <c r="N2" s="158"/>
      <c r="O2" s="158"/>
      <c r="P2" s="159"/>
      <c r="Q2" s="150"/>
      <c r="R2" s="11"/>
    </row>
    <row r="3" spans="1:18" ht="15.75" x14ac:dyDescent="0.25">
      <c r="A3" s="29"/>
      <c r="B3" s="28" t="s">
        <v>3</v>
      </c>
      <c r="C3" s="28" t="s">
        <v>13</v>
      </c>
      <c r="D3" s="28" t="s">
        <v>13</v>
      </c>
      <c r="E3" s="28" t="s">
        <v>13</v>
      </c>
      <c r="F3" s="28" t="s">
        <v>13</v>
      </c>
      <c r="G3" s="28" t="s">
        <v>14</v>
      </c>
      <c r="H3" s="28" t="s">
        <v>15</v>
      </c>
      <c r="I3" s="28" t="s">
        <v>16</v>
      </c>
      <c r="J3" s="28" t="s">
        <v>17</v>
      </c>
      <c r="K3" s="28" t="s">
        <v>18</v>
      </c>
      <c r="L3" s="28" t="s">
        <v>19</v>
      </c>
      <c r="M3" s="28" t="s">
        <v>20</v>
      </c>
      <c r="N3" s="28" t="s">
        <v>21</v>
      </c>
      <c r="O3" s="28" t="s">
        <v>22</v>
      </c>
      <c r="P3" s="28" t="s">
        <v>23</v>
      </c>
      <c r="Q3" s="28"/>
      <c r="R3" s="11"/>
    </row>
    <row r="4" spans="1:18" ht="15.75" x14ac:dyDescent="0.25">
      <c r="A4" s="151" t="s">
        <v>54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1"/>
    </row>
    <row r="5" spans="1:18" ht="15.75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1"/>
    </row>
    <row r="6" spans="1:18" ht="15.75" x14ac:dyDescent="0.25">
      <c r="A6" s="18">
        <v>1</v>
      </c>
      <c r="B6" s="18" t="s">
        <v>56</v>
      </c>
      <c r="C6" s="24">
        <v>200</v>
      </c>
      <c r="D6" s="109">
        <v>6.18</v>
      </c>
      <c r="E6" s="109">
        <v>7.7</v>
      </c>
      <c r="F6" s="109">
        <v>30.88</v>
      </c>
      <c r="G6" s="109">
        <v>220.36</v>
      </c>
      <c r="H6" s="109">
        <v>0.28999999999999998</v>
      </c>
      <c r="I6" s="109">
        <v>20.25</v>
      </c>
      <c r="J6" s="109">
        <v>1.4999999999999999E-2</v>
      </c>
      <c r="K6" s="109">
        <v>4.4999999999999998E-2</v>
      </c>
      <c r="L6" s="109">
        <v>6.73</v>
      </c>
      <c r="M6" s="109">
        <v>58.3</v>
      </c>
      <c r="N6" s="109">
        <v>20.13</v>
      </c>
      <c r="O6" s="109">
        <v>0.57999999999999996</v>
      </c>
      <c r="P6" s="109">
        <v>1.4999999999999999E-2</v>
      </c>
      <c r="Q6" s="28"/>
      <c r="R6" s="11"/>
    </row>
    <row r="7" spans="1:18" ht="14.25" customHeight="1" x14ac:dyDescent="0.25">
      <c r="A7" s="18">
        <v>2</v>
      </c>
      <c r="B7" s="15" t="s">
        <v>45</v>
      </c>
      <c r="C7" s="19">
        <v>200</v>
      </c>
      <c r="D7" s="103">
        <v>9.4</v>
      </c>
      <c r="E7" s="103">
        <v>8.5</v>
      </c>
      <c r="F7" s="103">
        <v>10.83</v>
      </c>
      <c r="G7" s="103">
        <v>160.46</v>
      </c>
      <c r="H7" s="103">
        <v>0.02</v>
      </c>
      <c r="I7" s="103">
        <v>0.54</v>
      </c>
      <c r="J7" s="103">
        <v>13.5</v>
      </c>
      <c r="K7" s="103">
        <v>0.01</v>
      </c>
      <c r="L7" s="103">
        <v>114.5</v>
      </c>
      <c r="M7" s="103">
        <v>108.1</v>
      </c>
      <c r="N7" s="103">
        <v>29.6</v>
      </c>
      <c r="O7" s="103">
        <v>1.02</v>
      </c>
      <c r="P7" s="103">
        <v>0.13</v>
      </c>
      <c r="Q7" s="28"/>
      <c r="R7" s="11"/>
    </row>
    <row r="8" spans="1:18" ht="18" customHeight="1" x14ac:dyDescent="0.25">
      <c r="A8" s="18">
        <v>3</v>
      </c>
      <c r="B8" s="18" t="s">
        <v>26</v>
      </c>
      <c r="C8" s="28">
        <v>30</v>
      </c>
      <c r="D8" s="103">
        <v>1.5</v>
      </c>
      <c r="E8" s="103">
        <v>0.57999999999999996</v>
      </c>
      <c r="F8" s="103">
        <v>10.28</v>
      </c>
      <c r="G8" s="103">
        <v>52.4</v>
      </c>
      <c r="H8" s="103">
        <v>0.02</v>
      </c>
      <c r="I8" s="103">
        <v>0</v>
      </c>
      <c r="J8" s="103">
        <v>0</v>
      </c>
      <c r="K8" s="103">
        <v>0.34</v>
      </c>
      <c r="L8" s="103">
        <v>4.7</v>
      </c>
      <c r="M8" s="103">
        <v>16.8</v>
      </c>
      <c r="N8" s="103">
        <v>2.6</v>
      </c>
      <c r="O8" s="103">
        <v>0.24</v>
      </c>
      <c r="P8" s="103">
        <v>0</v>
      </c>
      <c r="Q8" s="28"/>
      <c r="R8" s="11"/>
    </row>
    <row r="9" spans="1:18" ht="15.75" x14ac:dyDescent="0.25">
      <c r="A9" s="18">
        <v>4</v>
      </c>
      <c r="B9" s="47" t="s">
        <v>89</v>
      </c>
      <c r="C9" s="21">
        <v>30</v>
      </c>
      <c r="D9" s="104">
        <v>0.33</v>
      </c>
      <c r="E9" s="104">
        <v>0.76</v>
      </c>
      <c r="F9" s="104">
        <v>8.15</v>
      </c>
      <c r="G9" s="104">
        <v>40.799999999999997</v>
      </c>
      <c r="H9" s="104">
        <v>0</v>
      </c>
      <c r="I9" s="104">
        <v>0</v>
      </c>
      <c r="J9" s="104">
        <v>3.6</v>
      </c>
      <c r="K9" s="104">
        <v>0.01</v>
      </c>
      <c r="L9" s="104">
        <v>14</v>
      </c>
      <c r="M9" s="104">
        <v>10.5</v>
      </c>
      <c r="N9" s="104">
        <v>1.8</v>
      </c>
      <c r="O9" s="104">
        <v>0.06</v>
      </c>
      <c r="P9" s="104">
        <v>0.01</v>
      </c>
      <c r="Q9" s="28"/>
      <c r="R9" s="11"/>
    </row>
    <row r="10" spans="1:18" ht="15.75" x14ac:dyDescent="0.25">
      <c r="A10" s="29">
        <v>5</v>
      </c>
      <c r="B10" s="30" t="s">
        <v>105</v>
      </c>
      <c r="C10" s="18">
        <v>200</v>
      </c>
      <c r="D10" s="18">
        <v>1.74</v>
      </c>
      <c r="E10" s="18">
        <v>2.27</v>
      </c>
      <c r="F10" s="18">
        <v>11.43</v>
      </c>
      <c r="G10" s="18">
        <v>73.2</v>
      </c>
      <c r="H10" s="18">
        <v>0.09</v>
      </c>
      <c r="I10" s="18">
        <v>6.6</v>
      </c>
      <c r="J10" s="18">
        <v>0</v>
      </c>
      <c r="K10" s="18">
        <v>0</v>
      </c>
      <c r="L10" s="18">
        <v>19.2</v>
      </c>
      <c r="M10" s="18">
        <v>53.36</v>
      </c>
      <c r="N10" s="18">
        <v>21.32</v>
      </c>
      <c r="O10" s="18">
        <v>0.77</v>
      </c>
      <c r="P10" s="18">
        <v>0</v>
      </c>
      <c r="Q10" s="32"/>
      <c r="R10" s="11"/>
    </row>
    <row r="11" spans="1:18" ht="15.75" x14ac:dyDescent="0.25">
      <c r="A11" s="18">
        <v>6</v>
      </c>
      <c r="B11" s="37" t="s">
        <v>38</v>
      </c>
      <c r="C11" s="122">
        <v>180</v>
      </c>
      <c r="D11" s="122">
        <v>3.83</v>
      </c>
      <c r="E11" s="122">
        <v>8.89</v>
      </c>
      <c r="F11" s="122">
        <v>25.68</v>
      </c>
      <c r="G11" s="122">
        <v>198.55</v>
      </c>
      <c r="H11" s="122">
        <v>0.23</v>
      </c>
      <c r="I11" s="122">
        <v>32.58</v>
      </c>
      <c r="J11" s="122">
        <v>3.5999999999999997E-2</v>
      </c>
      <c r="K11" s="122">
        <v>0.23</v>
      </c>
      <c r="L11" s="122">
        <v>16.02</v>
      </c>
      <c r="M11" s="122">
        <v>88.36</v>
      </c>
      <c r="N11" s="122">
        <v>34.36</v>
      </c>
      <c r="O11" s="122">
        <v>0.94</v>
      </c>
      <c r="P11" s="122">
        <v>0.108</v>
      </c>
      <c r="Q11" s="78"/>
      <c r="R11" s="11"/>
    </row>
    <row r="12" spans="1:18" ht="15.75" x14ac:dyDescent="0.25">
      <c r="A12" s="30">
        <v>7</v>
      </c>
      <c r="B12" s="99" t="s">
        <v>86</v>
      </c>
      <c r="C12" s="195">
        <v>120</v>
      </c>
      <c r="D12" s="122">
        <v>22.06</v>
      </c>
      <c r="E12" s="122">
        <v>1823</v>
      </c>
      <c r="F12" s="122">
        <v>5.88</v>
      </c>
      <c r="G12" s="122">
        <v>276.25</v>
      </c>
      <c r="H12" s="122">
        <v>0.06</v>
      </c>
      <c r="I12" s="122">
        <v>0.03</v>
      </c>
      <c r="J12" s="103">
        <v>53.75</v>
      </c>
      <c r="K12" s="122">
        <v>0</v>
      </c>
      <c r="L12" s="122">
        <v>68.13</v>
      </c>
      <c r="M12" s="122">
        <v>166.13</v>
      </c>
      <c r="N12" s="122">
        <v>25.38</v>
      </c>
      <c r="O12" s="122">
        <v>2.0299999999999998</v>
      </c>
      <c r="P12" s="103">
        <v>0</v>
      </c>
      <c r="Q12" s="28"/>
    </row>
    <row r="13" spans="1:18" ht="16.5" customHeight="1" x14ac:dyDescent="0.25">
      <c r="A13" s="18">
        <v>8</v>
      </c>
      <c r="B13" s="15" t="s">
        <v>25</v>
      </c>
      <c r="C13" s="19">
        <v>200</v>
      </c>
      <c r="D13" s="103">
        <v>0</v>
      </c>
      <c r="E13" s="103">
        <v>0</v>
      </c>
      <c r="F13" s="103">
        <v>15.98</v>
      </c>
      <c r="G13" s="103">
        <v>63.84</v>
      </c>
      <c r="H13" s="103">
        <v>0</v>
      </c>
      <c r="I13" s="103">
        <v>0</v>
      </c>
      <c r="J13" s="103">
        <v>0</v>
      </c>
      <c r="K13" s="103">
        <v>0</v>
      </c>
      <c r="L13" s="103">
        <v>3.95</v>
      </c>
      <c r="M13" s="103">
        <v>5.77</v>
      </c>
      <c r="N13" s="103">
        <v>0</v>
      </c>
      <c r="O13" s="103">
        <v>0.05</v>
      </c>
      <c r="P13" s="103">
        <v>0</v>
      </c>
      <c r="Q13" s="28"/>
      <c r="R13" s="11"/>
    </row>
    <row r="14" spans="1:18" ht="19.5" customHeight="1" x14ac:dyDescent="0.25">
      <c r="A14" s="63">
        <v>9</v>
      </c>
      <c r="B14" s="18" t="s">
        <v>26</v>
      </c>
      <c r="C14" s="28">
        <v>60</v>
      </c>
      <c r="D14" s="109">
        <v>3</v>
      </c>
      <c r="E14" s="109">
        <v>1.1599999999999999</v>
      </c>
      <c r="F14" s="109">
        <v>20.56</v>
      </c>
      <c r="G14" s="109">
        <v>104.8</v>
      </c>
      <c r="H14" s="109">
        <v>0.04</v>
      </c>
      <c r="I14" s="109">
        <v>0</v>
      </c>
      <c r="J14" s="109">
        <v>0</v>
      </c>
      <c r="K14" s="109">
        <v>0.68</v>
      </c>
      <c r="L14" s="109">
        <v>9.4</v>
      </c>
      <c r="M14" s="109">
        <v>33.6</v>
      </c>
      <c r="N14" s="109">
        <v>5.2</v>
      </c>
      <c r="O14" s="109">
        <v>0.48</v>
      </c>
      <c r="P14" s="109">
        <v>0.01</v>
      </c>
      <c r="Q14" s="28"/>
      <c r="R14" s="11"/>
    </row>
    <row r="15" spans="1:18" ht="19.5" customHeight="1" x14ac:dyDescent="0.25">
      <c r="A15" s="30">
        <v>10</v>
      </c>
      <c r="B15" s="74" t="s">
        <v>53</v>
      </c>
      <c r="C15" s="21">
        <v>60</v>
      </c>
      <c r="D15" s="104">
        <v>0.96</v>
      </c>
      <c r="E15" s="104">
        <v>6.11</v>
      </c>
      <c r="F15" s="104">
        <v>5.46</v>
      </c>
      <c r="G15" s="104">
        <v>80.92</v>
      </c>
      <c r="H15" s="104">
        <v>0.04</v>
      </c>
      <c r="I15" s="104">
        <v>4.99</v>
      </c>
      <c r="J15" s="104">
        <v>0</v>
      </c>
      <c r="K15" s="104">
        <v>2.73</v>
      </c>
      <c r="L15" s="104">
        <v>22.91</v>
      </c>
      <c r="M15" s="104">
        <v>28.4</v>
      </c>
      <c r="N15" s="104">
        <v>12.44</v>
      </c>
      <c r="O15" s="104">
        <v>0.54</v>
      </c>
      <c r="P15" s="104">
        <v>0.03</v>
      </c>
      <c r="Q15" s="28"/>
      <c r="R15" s="11"/>
    </row>
    <row r="16" spans="1:18" ht="15.75" x14ac:dyDescent="0.25">
      <c r="A16" s="18"/>
      <c r="B16" s="33" t="s">
        <v>35</v>
      </c>
      <c r="C16" s="57"/>
      <c r="D16" s="110">
        <f>SUM(D6:D15)</f>
        <v>48.999999999999993</v>
      </c>
      <c r="E16" s="110">
        <f t="shared" ref="E16:P16" si="0">SUM(E6:E15)</f>
        <v>1858.97</v>
      </c>
      <c r="F16" s="110">
        <f t="shared" si="0"/>
        <v>145.13</v>
      </c>
      <c r="G16" s="110">
        <f t="shared" si="0"/>
        <v>1271.58</v>
      </c>
      <c r="H16" s="110">
        <f t="shared" si="0"/>
        <v>0.79</v>
      </c>
      <c r="I16" s="110">
        <f t="shared" si="0"/>
        <v>64.989999999999995</v>
      </c>
      <c r="J16" s="110">
        <f t="shared" si="0"/>
        <v>70.90100000000001</v>
      </c>
      <c r="K16" s="110">
        <f t="shared" si="0"/>
        <v>4.0449999999999999</v>
      </c>
      <c r="L16" s="110">
        <f t="shared" si="0"/>
        <v>279.54000000000002</v>
      </c>
      <c r="M16" s="110">
        <f t="shared" si="0"/>
        <v>569.31999999999994</v>
      </c>
      <c r="N16" s="110">
        <f t="shared" si="0"/>
        <v>152.82999999999998</v>
      </c>
      <c r="O16" s="110">
        <f t="shared" si="0"/>
        <v>6.71</v>
      </c>
      <c r="P16" s="110">
        <f t="shared" si="0"/>
        <v>0.30300000000000005</v>
      </c>
      <c r="Q16" s="28"/>
      <c r="R16" s="11"/>
    </row>
    <row r="17" spans="1:18" ht="15.75" x14ac:dyDescent="0.25">
      <c r="A17" s="58"/>
      <c r="B17" s="59"/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  <c r="Q17" s="28"/>
      <c r="R17" s="11"/>
    </row>
    <row r="18" spans="1:18" ht="15.75" x14ac:dyDescent="0.25">
      <c r="A18" s="188" t="s">
        <v>55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90"/>
      <c r="Q18" s="66"/>
      <c r="R18" s="11"/>
    </row>
    <row r="19" spans="1:18" ht="21.75" customHeight="1" x14ac:dyDescent="0.25">
      <c r="A19" s="18">
        <v>1</v>
      </c>
      <c r="B19" s="101" t="s">
        <v>87</v>
      </c>
      <c r="C19" s="24">
        <v>200</v>
      </c>
      <c r="D19" s="109">
        <v>9.09</v>
      </c>
      <c r="E19" s="109">
        <v>12.97</v>
      </c>
      <c r="F19" s="109">
        <v>28.36</v>
      </c>
      <c r="G19" s="109">
        <v>278.11</v>
      </c>
      <c r="H19" s="109">
        <v>0.05</v>
      </c>
      <c r="I19" s="109">
        <v>0.12</v>
      </c>
      <c r="J19" s="109">
        <v>7.4999999999999997E-2</v>
      </c>
      <c r="K19" s="109">
        <v>0.18</v>
      </c>
      <c r="L19" s="109">
        <v>153.76</v>
      </c>
      <c r="M19" s="109">
        <v>129.30000000000001</v>
      </c>
      <c r="N19" s="109">
        <v>14.16</v>
      </c>
      <c r="O19" s="109">
        <v>0.89</v>
      </c>
      <c r="P19" s="109">
        <v>0.06</v>
      </c>
      <c r="Q19" s="28"/>
      <c r="R19" s="11"/>
    </row>
    <row r="20" spans="1:18" ht="15.75" x14ac:dyDescent="0.25">
      <c r="A20" s="18">
        <v>2</v>
      </c>
      <c r="B20" s="99" t="s">
        <v>85</v>
      </c>
      <c r="C20" s="19">
        <v>200</v>
      </c>
      <c r="D20" s="103">
        <v>1.4</v>
      </c>
      <c r="E20" s="103">
        <v>1.6</v>
      </c>
      <c r="F20" s="103">
        <v>16.399999999999999</v>
      </c>
      <c r="G20" s="103">
        <v>86</v>
      </c>
      <c r="H20" s="103">
        <v>0.02</v>
      </c>
      <c r="I20" s="103">
        <v>0</v>
      </c>
      <c r="J20" s="103">
        <v>0.08</v>
      </c>
      <c r="K20" s="103">
        <v>0</v>
      </c>
      <c r="L20" s="103">
        <v>33</v>
      </c>
      <c r="M20" s="103">
        <v>67.5</v>
      </c>
      <c r="N20" s="103">
        <v>10.5</v>
      </c>
      <c r="O20" s="103">
        <v>0.4</v>
      </c>
      <c r="P20" s="103">
        <v>0</v>
      </c>
      <c r="Q20" s="28"/>
      <c r="R20" s="11"/>
    </row>
    <row r="21" spans="1:18" ht="15.75" x14ac:dyDescent="0.25">
      <c r="A21" s="18">
        <v>3</v>
      </c>
      <c r="B21" s="18" t="s">
        <v>26</v>
      </c>
      <c r="C21" s="28">
        <v>30</v>
      </c>
      <c r="D21" s="103">
        <v>1.5</v>
      </c>
      <c r="E21" s="103">
        <v>0.57999999999999996</v>
      </c>
      <c r="F21" s="103">
        <v>10.28</v>
      </c>
      <c r="G21" s="103">
        <v>52.4</v>
      </c>
      <c r="H21" s="103">
        <v>0.02</v>
      </c>
      <c r="I21" s="103">
        <v>0</v>
      </c>
      <c r="J21" s="103">
        <v>0</v>
      </c>
      <c r="K21" s="103">
        <v>0.34</v>
      </c>
      <c r="L21" s="103">
        <v>4.7</v>
      </c>
      <c r="M21" s="103">
        <v>16.8</v>
      </c>
      <c r="N21" s="103">
        <v>2.6</v>
      </c>
      <c r="O21" s="103">
        <v>0.24</v>
      </c>
      <c r="P21" s="103">
        <v>0</v>
      </c>
      <c r="Q21" s="28"/>
      <c r="R21" s="11"/>
    </row>
    <row r="22" spans="1:18" ht="15.75" x14ac:dyDescent="0.25">
      <c r="A22" s="18">
        <v>4</v>
      </c>
      <c r="B22" s="90" t="s">
        <v>27</v>
      </c>
      <c r="C22" s="21">
        <v>50</v>
      </c>
      <c r="D22" s="104">
        <v>0.16</v>
      </c>
      <c r="E22" s="104">
        <v>0.02</v>
      </c>
      <c r="F22" s="104">
        <v>16.02</v>
      </c>
      <c r="G22" s="104">
        <v>65.2</v>
      </c>
      <c r="H22" s="104">
        <v>0</v>
      </c>
      <c r="I22" s="104">
        <v>0</v>
      </c>
      <c r="J22" s="104">
        <v>0</v>
      </c>
      <c r="K22" s="104">
        <v>0</v>
      </c>
      <c r="L22" s="104">
        <v>5</v>
      </c>
      <c r="M22" s="104">
        <v>2.4</v>
      </c>
      <c r="N22" s="104">
        <v>1.2</v>
      </c>
      <c r="O22" s="104">
        <v>0.28000000000000003</v>
      </c>
      <c r="P22" s="104">
        <v>0</v>
      </c>
      <c r="Q22" s="28"/>
      <c r="R22" s="11"/>
    </row>
    <row r="23" spans="1:18" ht="31.5" x14ac:dyDescent="0.25">
      <c r="A23" s="18">
        <v>5</v>
      </c>
      <c r="B23" s="30" t="s">
        <v>106</v>
      </c>
      <c r="C23" s="28">
        <v>200</v>
      </c>
      <c r="D23" s="28">
        <v>1.68</v>
      </c>
      <c r="E23" s="28">
        <v>4.09</v>
      </c>
      <c r="F23" s="28">
        <v>13.27</v>
      </c>
      <c r="G23" s="28">
        <v>96.6</v>
      </c>
      <c r="H23" s="28">
        <v>0.08</v>
      </c>
      <c r="I23" s="28">
        <v>6.03</v>
      </c>
      <c r="J23" s="28">
        <v>0</v>
      </c>
      <c r="K23" s="28">
        <v>0</v>
      </c>
      <c r="L23" s="28">
        <v>21.16</v>
      </c>
      <c r="M23" s="28">
        <v>57.56</v>
      </c>
      <c r="N23" s="28">
        <v>20.72</v>
      </c>
      <c r="O23" s="28">
        <v>0.78</v>
      </c>
      <c r="P23" s="28">
        <v>0</v>
      </c>
      <c r="Q23" s="28"/>
      <c r="R23" s="11"/>
    </row>
    <row r="24" spans="1:18" ht="15.75" x14ac:dyDescent="0.25">
      <c r="A24" s="18">
        <v>6</v>
      </c>
      <c r="B24" s="37" t="s">
        <v>107</v>
      </c>
      <c r="C24" s="122">
        <v>180</v>
      </c>
      <c r="D24" s="122">
        <v>10.558999999999999</v>
      </c>
      <c r="E24" s="122">
        <v>12.773</v>
      </c>
      <c r="F24" s="122">
        <v>25.050999999999998</v>
      </c>
      <c r="G24" s="122">
        <v>251.64400000000001</v>
      </c>
      <c r="H24" s="122">
        <v>0.17812</v>
      </c>
      <c r="I24" s="122">
        <v>29.59</v>
      </c>
      <c r="J24" s="122">
        <v>0.2</v>
      </c>
      <c r="K24" s="122">
        <v>2.6</v>
      </c>
      <c r="L24" s="122">
        <v>36.96</v>
      </c>
      <c r="M24" s="122">
        <v>109</v>
      </c>
      <c r="N24" s="122">
        <v>24.8</v>
      </c>
      <c r="O24" s="122">
        <v>2.4990000000000001</v>
      </c>
      <c r="P24" s="122">
        <v>0.15</v>
      </c>
      <c r="Q24" s="32"/>
      <c r="R24" s="11"/>
    </row>
    <row r="25" spans="1:18" ht="15.75" x14ac:dyDescent="0.25">
      <c r="A25" s="18">
        <v>8</v>
      </c>
      <c r="B25" s="15" t="s">
        <v>47</v>
      </c>
      <c r="C25" s="19">
        <v>200</v>
      </c>
      <c r="D25" s="103">
        <v>2</v>
      </c>
      <c r="E25" s="103">
        <v>0.2</v>
      </c>
      <c r="F25" s="103">
        <v>20.2</v>
      </c>
      <c r="G25" s="103">
        <v>92</v>
      </c>
      <c r="H25" s="103">
        <v>0.02</v>
      </c>
      <c r="I25" s="103">
        <v>4</v>
      </c>
      <c r="J25" s="103">
        <v>0</v>
      </c>
      <c r="K25" s="103">
        <v>0.2</v>
      </c>
      <c r="L25" s="103">
        <v>14</v>
      </c>
      <c r="M25" s="103">
        <v>14</v>
      </c>
      <c r="N25" s="103">
        <v>8</v>
      </c>
      <c r="O25" s="103">
        <v>2.8</v>
      </c>
      <c r="P25" s="103">
        <v>0.02</v>
      </c>
      <c r="Q25" s="28"/>
      <c r="R25" s="11"/>
    </row>
    <row r="26" spans="1:18" ht="15.75" x14ac:dyDescent="0.25">
      <c r="A26" s="18">
        <v>9</v>
      </c>
      <c r="B26" s="18" t="s">
        <v>26</v>
      </c>
      <c r="C26" s="28">
        <v>60</v>
      </c>
      <c r="D26" s="104">
        <v>3</v>
      </c>
      <c r="E26" s="104">
        <v>1.1599999999999999</v>
      </c>
      <c r="F26" s="104">
        <v>20.56</v>
      </c>
      <c r="G26" s="104">
        <v>104.8</v>
      </c>
      <c r="H26" s="104">
        <v>0.04</v>
      </c>
      <c r="I26" s="104">
        <v>0</v>
      </c>
      <c r="J26" s="104">
        <v>0</v>
      </c>
      <c r="K26" s="104">
        <v>0.68</v>
      </c>
      <c r="L26" s="104">
        <v>9.4</v>
      </c>
      <c r="M26" s="104">
        <v>33.6</v>
      </c>
      <c r="N26" s="104">
        <v>5.2</v>
      </c>
      <c r="O26" s="104">
        <v>0.48</v>
      </c>
      <c r="P26" s="104">
        <v>0.01</v>
      </c>
      <c r="Q26" s="28"/>
      <c r="R26" s="11"/>
    </row>
    <row r="27" spans="1:18" ht="15.75" x14ac:dyDescent="0.25">
      <c r="A27" s="18">
        <v>10</v>
      </c>
      <c r="B27" s="99" t="s">
        <v>108</v>
      </c>
      <c r="C27" s="122">
        <v>60</v>
      </c>
      <c r="D27" s="122">
        <v>0.52</v>
      </c>
      <c r="E27" s="122">
        <v>3.07</v>
      </c>
      <c r="F27" s="122">
        <v>1.57</v>
      </c>
      <c r="G27" s="122">
        <v>35.880000000000003</v>
      </c>
      <c r="H27" s="122">
        <v>0.01</v>
      </c>
      <c r="I27" s="122">
        <v>3.33</v>
      </c>
      <c r="J27" s="103">
        <v>0</v>
      </c>
      <c r="K27" s="103">
        <v>0</v>
      </c>
      <c r="L27" s="122">
        <v>13.97</v>
      </c>
      <c r="M27" s="122">
        <v>16.940000000000001</v>
      </c>
      <c r="N27" s="122">
        <v>8.06</v>
      </c>
      <c r="O27" s="122">
        <v>0.37</v>
      </c>
      <c r="P27" s="103">
        <v>0</v>
      </c>
      <c r="Q27" s="28"/>
      <c r="R27" s="11"/>
    </row>
    <row r="28" spans="1:18" ht="15.75" x14ac:dyDescent="0.25">
      <c r="A28" s="63"/>
      <c r="B28" s="33" t="s">
        <v>35</v>
      </c>
      <c r="C28" s="57"/>
      <c r="D28" s="110">
        <f t="shared" ref="D28:P28" si="1">SUM(D19:D27)</f>
        <v>29.908999999999999</v>
      </c>
      <c r="E28" s="110">
        <f t="shared" si="1"/>
        <v>36.463000000000001</v>
      </c>
      <c r="F28" s="110">
        <f t="shared" si="1"/>
        <v>151.71099999999998</v>
      </c>
      <c r="G28" s="110">
        <f t="shared" si="1"/>
        <v>1062.634</v>
      </c>
      <c r="H28" s="110">
        <f t="shared" si="1"/>
        <v>0.41811999999999999</v>
      </c>
      <c r="I28" s="110">
        <f t="shared" si="1"/>
        <v>43.07</v>
      </c>
      <c r="J28" s="110">
        <f t="shared" si="1"/>
        <v>0.35499999999999998</v>
      </c>
      <c r="K28" s="110">
        <f t="shared" si="1"/>
        <v>4</v>
      </c>
      <c r="L28" s="110">
        <f t="shared" si="1"/>
        <v>291.95</v>
      </c>
      <c r="M28" s="110">
        <f t="shared" si="1"/>
        <v>447.10000000000008</v>
      </c>
      <c r="N28" s="110">
        <f t="shared" si="1"/>
        <v>95.240000000000009</v>
      </c>
      <c r="O28" s="110">
        <f t="shared" si="1"/>
        <v>8.738999999999999</v>
      </c>
      <c r="P28" s="110">
        <f t="shared" si="1"/>
        <v>0.24</v>
      </c>
      <c r="Q28" s="28"/>
      <c r="R28" s="11"/>
    </row>
    <row r="29" spans="1:18" ht="15.75" x14ac:dyDescent="0.25">
      <c r="A29" s="9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x14ac:dyDescent="0.25">
      <c r="A31" s="11"/>
      <c r="R31" s="11"/>
    </row>
  </sheetData>
  <mergeCells count="10">
    <mergeCell ref="Q1:Q2"/>
    <mergeCell ref="A4:Q4"/>
    <mergeCell ref="A5:Q5"/>
    <mergeCell ref="A18:P18"/>
    <mergeCell ref="C1:C2"/>
    <mergeCell ref="D1:D2"/>
    <mergeCell ref="E1:E2"/>
    <mergeCell ref="F1:F2"/>
    <mergeCell ref="H1:K2"/>
    <mergeCell ref="L1:P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1,2  день</vt:lpstr>
      <vt:lpstr>3,4 день</vt:lpstr>
      <vt:lpstr>5,6 день</vt:lpstr>
      <vt:lpstr>7,8 день</vt:lpstr>
      <vt:lpstr>9,10 день</vt:lpstr>
      <vt:lpstr>'7,8 день'!Область_печати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2023-09-06T07:14:33Z</dcterms:modified>
</cp:coreProperties>
</file>