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 activeTab="2"/>
  </bookViews>
  <sheets>
    <sheet name="Лист1" sheetId="1" r:id="rId1"/>
    <sheet name="1,2  день" sheetId="7" r:id="rId2"/>
    <sheet name="3,4 день" sheetId="3" r:id="rId3"/>
    <sheet name="5,6 день" sheetId="4" r:id="rId4"/>
    <sheet name="7,8 день" sheetId="5" r:id="rId5"/>
    <sheet name="9,10 день" sheetId="6" r:id="rId6"/>
  </sheets>
  <definedNames>
    <definedName name="_xlnm.Print_Area" localSheetId="1">'1,2  день'!$A$1:$V$35</definedName>
  </definedNames>
  <calcPr calcId="145621"/>
</workbook>
</file>

<file path=xl/calcChain.xml><?xml version="1.0" encoding="utf-8"?>
<calcChain xmlns="http://schemas.openxmlformats.org/spreadsheetml/2006/main">
  <c r="Q33" i="7" l="1"/>
  <c r="P33" i="7"/>
  <c r="O33" i="7"/>
  <c r="N33" i="7"/>
  <c r="M33" i="7"/>
  <c r="L33" i="7"/>
  <c r="K33" i="7"/>
  <c r="J33" i="7"/>
  <c r="I33" i="7"/>
  <c r="H33" i="7"/>
  <c r="G33" i="7"/>
  <c r="F33" i="7"/>
  <c r="E33" i="7"/>
  <c r="E16" i="6" l="1"/>
  <c r="F16" i="6"/>
  <c r="G16" i="6"/>
  <c r="H16" i="6"/>
  <c r="I16" i="6"/>
  <c r="J16" i="6"/>
  <c r="K16" i="6"/>
  <c r="L16" i="6"/>
  <c r="M16" i="6"/>
  <c r="N16" i="6"/>
  <c r="O16" i="6"/>
  <c r="P16" i="6"/>
  <c r="D16" i="6"/>
  <c r="E15" i="3"/>
  <c r="F15" i="3"/>
  <c r="G15" i="3"/>
  <c r="H15" i="3"/>
  <c r="I15" i="3"/>
  <c r="J15" i="3"/>
  <c r="K15" i="3"/>
  <c r="L15" i="3"/>
  <c r="M15" i="3"/>
  <c r="N15" i="3"/>
  <c r="O15" i="3"/>
  <c r="P15" i="3"/>
  <c r="D15" i="3"/>
  <c r="P26" i="3" l="1"/>
  <c r="O26" i="3"/>
  <c r="N26" i="3"/>
  <c r="M26" i="3"/>
  <c r="L26" i="3"/>
  <c r="K26" i="3"/>
  <c r="J26" i="3"/>
  <c r="I26" i="3"/>
  <c r="H26" i="3"/>
  <c r="G26" i="3"/>
  <c r="F26" i="3"/>
  <c r="E26" i="3"/>
  <c r="D26" i="3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F14" i="5"/>
  <c r="F25" i="5" s="1"/>
  <c r="Q14" i="5"/>
  <c r="P14" i="5"/>
  <c r="P25" i="5" s="1"/>
  <c r="O14" i="5"/>
  <c r="O25" i="5" s="1"/>
  <c r="N14" i="5"/>
  <c r="N25" i="5" s="1"/>
  <c r="M14" i="5"/>
  <c r="M25" i="5" s="1"/>
  <c r="L14" i="5"/>
  <c r="L25" i="5" s="1"/>
  <c r="K14" i="5"/>
  <c r="K25" i="5" s="1"/>
  <c r="J14" i="5"/>
  <c r="J25" i="5" s="1"/>
  <c r="I14" i="5"/>
  <c r="I25" i="5" s="1"/>
  <c r="H14" i="5"/>
  <c r="H25" i="5" s="1"/>
  <c r="G14" i="5"/>
  <c r="G25" i="5" s="1"/>
  <c r="E14" i="5"/>
  <c r="E25" i="5" s="1"/>
  <c r="G28" i="6"/>
  <c r="F28" i="6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P28" i="6"/>
  <c r="O28" i="6"/>
  <c r="N28" i="6"/>
  <c r="M28" i="6"/>
  <c r="L28" i="6"/>
  <c r="K28" i="6"/>
  <c r="J28" i="6"/>
  <c r="I28" i="6"/>
  <c r="H28" i="6"/>
  <c r="E28" i="6"/>
  <c r="D28" i="6"/>
  <c r="Q25" i="5"/>
  <c r="P15" i="4"/>
  <c r="O15" i="4"/>
  <c r="N15" i="4"/>
  <c r="M15" i="4"/>
  <c r="L15" i="4"/>
  <c r="K15" i="4"/>
  <c r="J15" i="4"/>
  <c r="I15" i="4"/>
  <c r="H15" i="4"/>
  <c r="G15" i="4"/>
  <c r="F15" i="4"/>
  <c r="E15" i="4"/>
  <c r="D15" i="4"/>
</calcChain>
</file>

<file path=xl/sharedStrings.xml><?xml version="1.0" encoding="utf-8"?>
<sst xmlns="http://schemas.openxmlformats.org/spreadsheetml/2006/main" count="284" uniqueCount="111">
  <si>
    <t>№</t>
  </si>
  <si>
    <t>п/п</t>
  </si>
  <si>
    <t>Наименование</t>
  </si>
  <si>
    <t>блюда</t>
  </si>
  <si>
    <t>Выход</t>
  </si>
  <si>
    <t>Белки</t>
  </si>
  <si>
    <t>Жиры</t>
  </si>
  <si>
    <t xml:space="preserve">Углеводы </t>
  </si>
  <si>
    <t>Энергетическая  </t>
  </si>
  <si>
    <t>ценность</t>
  </si>
  <si>
    <t>Витамины (мг)</t>
  </si>
  <si>
    <t>Минеральные вещества (мг)</t>
  </si>
  <si>
    <t>№ ТК</t>
  </si>
  <si>
    <t>г</t>
  </si>
  <si>
    <t>ккал</t>
  </si>
  <si>
    <t>B 1</t>
  </si>
  <si>
    <t>C</t>
  </si>
  <si>
    <t>A</t>
  </si>
  <si>
    <t>E</t>
  </si>
  <si>
    <t>Ca</t>
  </si>
  <si>
    <t>P</t>
  </si>
  <si>
    <t>Mg</t>
  </si>
  <si>
    <t>Fe</t>
  </si>
  <si>
    <t>В2</t>
  </si>
  <si>
    <t>День 1 (понедельник)</t>
  </si>
  <si>
    <t>Чай с сахаром</t>
  </si>
  <si>
    <t>Хлеб из муки пшеничной</t>
  </si>
  <si>
    <t>Зефир</t>
  </si>
  <si>
    <t>Изделия макаронные отварные</t>
  </si>
  <si>
    <t xml:space="preserve">Кисель фруктовый </t>
  </si>
  <si>
    <t>Итого за день:</t>
  </si>
  <si>
    <t>День 2 (вторник)</t>
  </si>
  <si>
    <t>Какао-напиток на молоке</t>
  </si>
  <si>
    <t>Суп гороховый</t>
  </si>
  <si>
    <t>Компот из сухофруктов</t>
  </si>
  <si>
    <t>Итого за день</t>
  </si>
  <si>
    <t>День 3 (среда)</t>
  </si>
  <si>
    <t>День 4 (четверг)</t>
  </si>
  <si>
    <t>Картофельное пюре</t>
  </si>
  <si>
    <t>Кисель фруктовый</t>
  </si>
  <si>
    <t>Чай с сахаром и лимоном</t>
  </si>
  <si>
    <t>День 5 (пятница)</t>
  </si>
  <si>
    <t>День 6 (понедельник)</t>
  </si>
  <si>
    <t>Масло сливочное коровье</t>
  </si>
  <si>
    <t xml:space="preserve">Какао-напиток на молоке </t>
  </si>
  <si>
    <t>Салат витаминный</t>
  </si>
  <si>
    <t>Сок фруктовый</t>
  </si>
  <si>
    <t>День 7 (вторник)</t>
  </si>
  <si>
    <t>Каша молочная манная</t>
  </si>
  <si>
    <t>Борщ сибирский с говядиной</t>
  </si>
  <si>
    <t>Каша молочная пшенная</t>
  </si>
  <si>
    <t>Пельмени</t>
  </si>
  <si>
    <t>Винегрет</t>
  </si>
  <si>
    <t>День 9 (четверг)</t>
  </si>
  <si>
    <t>День 10 (пятница)</t>
  </si>
  <si>
    <t>Каша молочная "Дружба"</t>
  </si>
  <si>
    <t>Икра кабачковая</t>
  </si>
  <si>
    <t>1 комплекс</t>
  </si>
  <si>
    <t xml:space="preserve">Минеральные вещества </t>
  </si>
  <si>
    <t>B 1, мг</t>
  </si>
  <si>
    <t>C, мг</t>
  </si>
  <si>
    <t>A, мкг</t>
  </si>
  <si>
    <t>E, мг</t>
  </si>
  <si>
    <t>Ca,мг</t>
  </si>
  <si>
    <t>P, мг</t>
  </si>
  <si>
    <t>Mg, мг</t>
  </si>
  <si>
    <t>Fe, мг</t>
  </si>
  <si>
    <t>В2, мг</t>
  </si>
  <si>
    <t>Тефтеля</t>
  </si>
  <si>
    <t>Перспективное 10-ти дневное меню</t>
  </si>
  <si>
    <t>МБОУ "Буретская СОШ"</t>
  </si>
  <si>
    <t>ВОЗРАСТНАЯ КАТЕГОРИЯ: 7-10 ЛЕТ</t>
  </si>
  <si>
    <t xml:space="preserve">Каша рисовая молочная </t>
  </si>
  <si>
    <t>Утверждено приказом директора</t>
  </si>
  <si>
    <t>Фрукты (Яблоко)</t>
  </si>
  <si>
    <t>Фрукты (Груша)</t>
  </si>
  <si>
    <t>Фрукты (Апельсин)</t>
  </si>
  <si>
    <t>День 8 (среда) 1 комплект</t>
  </si>
  <si>
    <t>Щи из свежей капусты</t>
  </si>
  <si>
    <t>возрастная категория              7 - 10 лет</t>
  </si>
  <si>
    <t xml:space="preserve">Гарнир гречневый </t>
  </si>
  <si>
    <t>Суп картофельный с макаронными изделиями</t>
  </si>
  <si>
    <t>Чай с  сахаром</t>
  </si>
  <si>
    <t>Каша пшенная молочная</t>
  </si>
  <si>
    <t>Энергетическая  ценность</t>
  </si>
  <si>
    <t>Чай с сахаром молоком</t>
  </si>
  <si>
    <t>Курица запеченная</t>
  </si>
  <si>
    <t>Макароны отварные с сыром</t>
  </si>
  <si>
    <t xml:space="preserve"> Каша манная молочная </t>
  </si>
  <si>
    <t>на 2021 - 2022 УЧЕБНЫЙ ГОД</t>
  </si>
  <si>
    <t>№ 91 от 31.08.2021 года</t>
  </si>
  <si>
    <t>Хлебобулочные изделия</t>
  </si>
  <si>
    <t>Мармелад</t>
  </si>
  <si>
    <t>Рассольник Петербургский</t>
  </si>
  <si>
    <t>Бедро куриное запеченное</t>
  </si>
  <si>
    <t>Рис с овощами</t>
  </si>
  <si>
    <t>Рыба(минтай)запеченная</t>
  </si>
  <si>
    <t>Нарезка из свежих огурцов</t>
  </si>
  <si>
    <t>Нарезка из свежих помидор</t>
  </si>
  <si>
    <t>Суп рыбный с горбушей</t>
  </si>
  <si>
    <t>Гречка по-купечески с курицей</t>
  </si>
  <si>
    <t>Зеленый горошек</t>
  </si>
  <si>
    <t>Салат из свежих овощей</t>
  </si>
  <si>
    <t>Плечо куриное запеченное</t>
  </si>
  <si>
    <t>Перловка с говядиной</t>
  </si>
  <si>
    <t>Гречка по-купечески</t>
  </si>
  <si>
    <t>Суп  с фасолью на г/б</t>
  </si>
  <si>
    <t>Рассольник с рисом на г/б со сметаной</t>
  </si>
  <si>
    <t>Азу с говядиной</t>
  </si>
  <si>
    <t>Огурец свежий</t>
  </si>
  <si>
    <t>Каша рисовая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</si>
</sst>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5" fillId="0" borderId="0" xfId="0" applyFont="1" applyAlignment="1"/>
    <xf numFmtId="0" fontId="0" fillId="0" borderId="0" xfId="0" applyAlignment="1"/>
    <xf numFmtId="0" fontId="1" fillId="0" borderId="1" xfId="0" applyFont="1" applyBorder="1" applyAlignment="1">
      <alignment wrapText="1"/>
    </xf>
    <xf numFmtId="0" fontId="6" fillId="0" borderId="0" xfId="0" applyFont="1" applyAlignment="1"/>
    <xf numFmtId="0" fontId="6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6" fillId="0" borderId="1" xfId="0" applyFont="1" applyBorder="1" applyAlignment="1">
      <alignment horizontal="right" vertical="top" wrapText="1"/>
    </xf>
    <xf numFmtId="0" fontId="6" fillId="0" borderId="1" xfId="0" applyFont="1" applyBorder="1" applyAlignment="1">
      <alignment horizontal="right" wrapText="1"/>
    </xf>
    <xf numFmtId="0" fontId="10" fillId="0" borderId="1" xfId="0" applyFont="1" applyBorder="1" applyAlignment="1"/>
    <xf numFmtId="0" fontId="6" fillId="0" borderId="10" xfId="0" applyFont="1" applyFill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/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top" wrapText="1"/>
    </xf>
    <xf numFmtId="0" fontId="8" fillId="0" borderId="1" xfId="0" applyFont="1" applyBorder="1"/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7" fillId="0" borderId="1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10" fillId="0" borderId="1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right" vertical="top" wrapText="1"/>
    </xf>
    <xf numFmtId="0" fontId="7" fillId="0" borderId="1" xfId="0" applyFont="1" applyBorder="1" applyAlignment="1">
      <alignment horizontal="right" vertical="top"/>
    </xf>
    <xf numFmtId="0" fontId="6" fillId="0" borderId="1" xfId="0" applyFont="1" applyBorder="1" applyAlignment="1">
      <alignment horizontal="right" vertical="center" wrapText="1"/>
    </xf>
    <xf numFmtId="0" fontId="6" fillId="0" borderId="10" xfId="0" applyFont="1" applyBorder="1" applyAlignment="1">
      <alignment vertical="center" wrapText="1"/>
    </xf>
    <xf numFmtId="0" fontId="6" fillId="0" borderId="1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11" fillId="0" borderId="1" xfId="0" applyFont="1" applyBorder="1" applyAlignment="1"/>
    <xf numFmtId="0" fontId="8" fillId="0" borderId="0" xfId="0" applyFont="1" applyBorder="1" applyAlignment="1">
      <alignment wrapText="1"/>
    </xf>
    <xf numFmtId="0" fontId="8" fillId="0" borderId="10" xfId="0" applyFont="1" applyBorder="1" applyAlignment="1">
      <alignment horizontal="center" wrapText="1"/>
    </xf>
    <xf numFmtId="0" fontId="8" fillId="0" borderId="1" xfId="0" applyFont="1" applyBorder="1" applyAlignment="1"/>
    <xf numFmtId="0" fontId="6" fillId="0" borderId="0" xfId="0" applyFont="1" applyFill="1" applyBorder="1" applyAlignment="1">
      <alignment wrapText="1"/>
    </xf>
    <xf numFmtId="0" fontId="6" fillId="0" borderId="10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right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0" xfId="0" applyFont="1" applyBorder="1" applyAlignment="1">
      <alignment wrapText="1"/>
    </xf>
    <xf numFmtId="0" fontId="6" fillId="0" borderId="1" xfId="0" applyFont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7" fillId="0" borderId="12" xfId="0" applyFont="1" applyBorder="1" applyAlignment="1">
      <alignment horizontal="right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3" fillId="0" borderId="0" xfId="0" applyFont="1"/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12" fillId="0" borderId="0" xfId="0" applyFont="1"/>
    <xf numFmtId="0" fontId="6" fillId="0" borderId="0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6" fillId="0" borderId="10" xfId="0" applyFont="1" applyFill="1" applyBorder="1" applyAlignment="1">
      <alignment horizontal="center" vertical="top" wrapText="1"/>
    </xf>
    <xf numFmtId="2" fontId="6" fillId="0" borderId="10" xfId="0" applyNumberFormat="1" applyFont="1" applyFill="1" applyBorder="1" applyAlignment="1">
      <alignment horizontal="center" vertical="top" wrapText="1"/>
    </xf>
    <xf numFmtId="0" fontId="6" fillId="0" borderId="0" xfId="0" applyFont="1"/>
    <xf numFmtId="0" fontId="0" fillId="0" borderId="1" xfId="0" applyBorder="1"/>
    <xf numFmtId="0" fontId="6" fillId="0" borderId="8" xfId="0" applyFont="1" applyFill="1" applyBorder="1" applyAlignment="1">
      <alignment vertical="top" wrapText="1"/>
    </xf>
    <xf numFmtId="0" fontId="10" fillId="0" borderId="8" xfId="0" applyFont="1" applyBorder="1" applyAlignment="1"/>
    <xf numFmtId="0" fontId="7" fillId="0" borderId="0" xfId="0" applyFont="1" applyBorder="1" applyAlignment="1">
      <alignment horizontal="right" wrapText="1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12" fillId="0" borderId="0" xfId="0" applyFont="1" applyBorder="1"/>
    <xf numFmtId="0" fontId="0" fillId="0" borderId="0" xfId="0" applyBorder="1"/>
    <xf numFmtId="0" fontId="6" fillId="0" borderId="11" xfId="0" applyFont="1" applyBorder="1" applyAlignment="1">
      <alignment horizontal="center" wrapText="1"/>
    </xf>
    <xf numFmtId="0" fontId="8" fillId="0" borderId="13" xfId="0" applyFont="1" applyBorder="1" applyAlignment="1"/>
    <xf numFmtId="0" fontId="7" fillId="0" borderId="0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wrapText="1"/>
    </xf>
    <xf numFmtId="0" fontId="8" fillId="2" borderId="0" xfId="0" applyFont="1" applyFill="1"/>
    <xf numFmtId="0" fontId="0" fillId="2" borderId="0" xfId="0" applyFill="1"/>
    <xf numFmtId="0" fontId="13" fillId="0" borderId="1" xfId="0" applyFont="1" applyBorder="1" applyAlignment="1">
      <alignment horizontal="center" vertical="top" wrapText="1"/>
    </xf>
    <xf numFmtId="0" fontId="8" fillId="0" borderId="13" xfId="0" applyFont="1" applyBorder="1"/>
    <xf numFmtId="0" fontId="11" fillId="0" borderId="1" xfId="0" applyFont="1" applyBorder="1" applyAlignment="1">
      <alignment vertical="top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2" fontId="6" fillId="0" borderId="1" xfId="0" applyNumberFormat="1" applyFont="1" applyBorder="1" applyAlignment="1">
      <alignment vertical="center" wrapText="1"/>
    </xf>
    <xf numFmtId="2" fontId="6" fillId="0" borderId="1" xfId="0" applyNumberFormat="1" applyFont="1" applyBorder="1" applyAlignment="1">
      <alignment horizontal="right" vertical="top" wrapText="1"/>
    </xf>
    <xf numFmtId="2" fontId="6" fillId="0" borderId="1" xfId="0" applyNumberFormat="1" applyFont="1" applyBorder="1" applyAlignment="1">
      <alignment horizontal="right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right" wrapText="1"/>
    </xf>
    <xf numFmtId="0" fontId="11" fillId="0" borderId="1" xfId="0" applyFont="1" applyBorder="1" applyAlignment="1">
      <alignment horizontal="right" vertical="top" wrapText="1"/>
    </xf>
    <xf numFmtId="0" fontId="11" fillId="0" borderId="1" xfId="0" applyFont="1" applyBorder="1" applyAlignment="1">
      <alignment vertical="top"/>
    </xf>
    <xf numFmtId="0" fontId="11" fillId="0" borderId="1" xfId="0" applyFont="1" applyBorder="1"/>
    <xf numFmtId="0" fontId="7" fillId="0" borderId="0" xfId="0" applyFont="1" applyAlignment="1">
      <alignment wrapText="1"/>
    </xf>
    <xf numFmtId="0" fontId="7" fillId="0" borderId="0" xfId="0" applyFont="1" applyBorder="1" applyAlignment="1"/>
    <xf numFmtId="0" fontId="6" fillId="0" borderId="0" xfId="0" applyFont="1" applyBorder="1" applyAlignment="1"/>
    <xf numFmtId="0" fontId="7" fillId="0" borderId="1" xfId="0" applyFont="1" applyBorder="1" applyAlignment="1">
      <alignment horizontal="center" wrapText="1"/>
    </xf>
    <xf numFmtId="0" fontId="14" fillId="0" borderId="0" xfId="0" applyFont="1"/>
    <xf numFmtId="0" fontId="4" fillId="0" borderId="0" xfId="0" applyFont="1"/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/>
    <xf numFmtId="0" fontId="16" fillId="0" borderId="0" xfId="0" applyFont="1" applyAlignment="1"/>
    <xf numFmtId="0" fontId="17" fillId="0" borderId="0" xfId="0" applyFont="1" applyAlignment="1"/>
    <xf numFmtId="0" fontId="18" fillId="0" borderId="0" xfId="0" applyFont="1"/>
    <xf numFmtId="0" fontId="7" fillId="0" borderId="1" xfId="0" applyFont="1" applyBorder="1" applyAlignment="1">
      <alignment horizontal="center" vertical="center" wrapText="1"/>
    </xf>
    <xf numFmtId="0" fontId="8" fillId="0" borderId="9" xfId="0" applyFont="1" applyBorder="1"/>
    <xf numFmtId="0" fontId="6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2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1" xfId="0" applyFont="1" applyBorder="1" applyAlignment="1">
      <alignment horizontal="justify" wrapText="1"/>
    </xf>
    <xf numFmtId="0" fontId="6" fillId="0" borderId="1" xfId="0" applyFont="1" applyBorder="1" applyAlignment="1">
      <alignment horizontal="justify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R18"/>
  <sheetViews>
    <sheetView topLeftCell="A43" workbookViewId="0">
      <selection activeCell="L9" sqref="L9"/>
    </sheetView>
  </sheetViews>
  <sheetFormatPr defaultRowHeight="15" x14ac:dyDescent="0.25"/>
  <cols>
    <col min="1" max="1" width="4.7109375" customWidth="1"/>
    <col min="2" max="2" width="12.5703125" customWidth="1"/>
    <col min="3" max="3" width="9.85546875" customWidth="1"/>
  </cols>
  <sheetData>
    <row r="2" spans="3:18" x14ac:dyDescent="0.25">
      <c r="K2" t="s">
        <v>73</v>
      </c>
    </row>
    <row r="3" spans="3:18" x14ac:dyDescent="0.25">
      <c r="K3" t="s">
        <v>90</v>
      </c>
    </row>
    <row r="11" spans="3:18" x14ac:dyDescent="0.25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3:18" x14ac:dyDescent="0.25">
      <c r="C12" s="3"/>
      <c r="D12" s="3"/>
    </row>
    <row r="13" spans="3:18" x14ac:dyDescent="0.25">
      <c r="C13" s="3"/>
      <c r="D13" s="3"/>
    </row>
    <row r="16" spans="3:18" ht="26.25" x14ac:dyDescent="0.4">
      <c r="D16" s="2" t="s">
        <v>69</v>
      </c>
      <c r="E16" s="2"/>
      <c r="F16" s="2"/>
      <c r="G16" s="2"/>
      <c r="H16" s="2"/>
      <c r="I16" s="129"/>
      <c r="J16" s="129"/>
      <c r="K16" s="2" t="s">
        <v>89</v>
      </c>
      <c r="L16" s="2"/>
      <c r="M16" s="130"/>
      <c r="N16" s="131"/>
      <c r="O16" s="132"/>
      <c r="P16" s="132"/>
      <c r="R16" s="132"/>
    </row>
    <row r="17" spans="4:14" ht="26.25" x14ac:dyDescent="0.4">
      <c r="D17" s="129"/>
      <c r="E17" s="129"/>
      <c r="F17" s="129" t="s">
        <v>71</v>
      </c>
      <c r="G17" s="129"/>
      <c r="H17" s="129"/>
      <c r="I17" s="129"/>
      <c r="J17" s="129"/>
      <c r="K17" s="129"/>
      <c r="L17" s="129"/>
      <c r="M17" s="129"/>
      <c r="N17" s="129"/>
    </row>
    <row r="18" spans="4:14" ht="26.25" x14ac:dyDescent="0.4">
      <c r="D18" s="129"/>
      <c r="E18" s="2" t="s">
        <v>70</v>
      </c>
      <c r="F18" s="2"/>
      <c r="G18" s="2"/>
      <c r="H18" s="129"/>
      <c r="I18" s="129"/>
      <c r="J18" s="129"/>
      <c r="K18" s="129"/>
      <c r="L18" s="129"/>
      <c r="M18" s="129"/>
      <c r="N18" s="129"/>
    </row>
  </sheetData>
  <pageMargins left="0.70866141732283472" right="0.70866141732283472" top="0.74803149606299213" bottom="0.74803149606299213" header="0.31496062992125984" footer="0.31496062992125984"/>
  <pageSetup paperSize="9" scale="8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5"/>
  <sheetViews>
    <sheetView view="pageBreakPreview" topLeftCell="A10" zoomScale="80" zoomScaleNormal="80" zoomScaleSheetLayoutView="80" workbookViewId="0">
      <selection activeCell="C29" sqref="C29:Q29"/>
    </sheetView>
  </sheetViews>
  <sheetFormatPr defaultRowHeight="15" x14ac:dyDescent="0.25"/>
  <cols>
    <col min="2" max="2" width="6.28515625" customWidth="1"/>
    <col min="3" max="3" width="30.7109375" customWidth="1"/>
  </cols>
  <sheetData>
    <row r="1" spans="2:18" ht="27.6" customHeight="1" x14ac:dyDescent="0.25">
      <c r="B1" s="5"/>
      <c r="C1" s="120" t="s">
        <v>79</v>
      </c>
      <c r="D1" s="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2:18" ht="15.75" x14ac:dyDescent="0.25">
      <c r="B2" s="143" t="s">
        <v>24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5"/>
    </row>
    <row r="3" spans="2:18" ht="33.75" customHeight="1" x14ac:dyDescent="0.25">
      <c r="B3" s="4" t="s">
        <v>0</v>
      </c>
      <c r="C3" s="4"/>
      <c r="D3" s="146" t="s">
        <v>4</v>
      </c>
      <c r="E3" s="147" t="s">
        <v>5</v>
      </c>
      <c r="F3" s="147" t="s">
        <v>6</v>
      </c>
      <c r="G3" s="147" t="s">
        <v>7</v>
      </c>
      <c r="H3" s="4" t="s">
        <v>8</v>
      </c>
      <c r="I3" s="148" t="s">
        <v>10</v>
      </c>
      <c r="J3" s="149"/>
      <c r="K3" s="149"/>
      <c r="L3" s="150"/>
      <c r="M3" s="148" t="s">
        <v>58</v>
      </c>
      <c r="N3" s="149"/>
      <c r="O3" s="149"/>
      <c r="P3" s="149"/>
      <c r="Q3" s="149"/>
      <c r="R3" s="139" t="s">
        <v>12</v>
      </c>
    </row>
    <row r="4" spans="2:18" ht="25.5" customHeight="1" x14ac:dyDescent="0.25">
      <c r="B4" s="4" t="s">
        <v>1</v>
      </c>
      <c r="C4" s="4" t="s">
        <v>2</v>
      </c>
      <c r="D4" s="146"/>
      <c r="E4" s="147"/>
      <c r="F4" s="147"/>
      <c r="G4" s="147"/>
      <c r="H4" s="4" t="s">
        <v>9</v>
      </c>
      <c r="I4" s="141"/>
      <c r="J4" s="142"/>
      <c r="K4" s="142"/>
      <c r="L4" s="151"/>
      <c r="M4" s="141"/>
      <c r="N4" s="142"/>
      <c r="O4" s="142"/>
      <c r="P4" s="142"/>
      <c r="Q4" s="142"/>
      <c r="R4" s="140"/>
    </row>
    <row r="5" spans="2:18" x14ac:dyDescent="0.25">
      <c r="B5" s="4"/>
      <c r="C5" s="4" t="s">
        <v>3</v>
      </c>
      <c r="D5" s="4" t="s">
        <v>13</v>
      </c>
      <c r="E5" s="4" t="s">
        <v>13</v>
      </c>
      <c r="F5" s="4" t="s">
        <v>13</v>
      </c>
      <c r="G5" s="4" t="s">
        <v>13</v>
      </c>
      <c r="H5" s="4" t="s">
        <v>14</v>
      </c>
      <c r="I5" s="4" t="s">
        <v>59</v>
      </c>
      <c r="J5" s="4" t="s">
        <v>60</v>
      </c>
      <c r="K5" s="4" t="s">
        <v>61</v>
      </c>
      <c r="L5" s="4" t="s">
        <v>62</v>
      </c>
      <c r="M5" s="4" t="s">
        <v>63</v>
      </c>
      <c r="N5" s="4" t="s">
        <v>64</v>
      </c>
      <c r="O5" s="4" t="s">
        <v>65</v>
      </c>
      <c r="P5" s="4" t="s">
        <v>66</v>
      </c>
      <c r="Q5" s="4" t="s">
        <v>67</v>
      </c>
      <c r="R5" s="4"/>
    </row>
    <row r="6" spans="2:18" ht="15.75" x14ac:dyDescent="0.25">
      <c r="B6" s="8"/>
      <c r="C6" s="8"/>
      <c r="D6" s="8"/>
      <c r="E6" s="8"/>
      <c r="F6" s="8"/>
      <c r="G6" s="8"/>
      <c r="H6" s="8"/>
      <c r="I6" s="9" t="s">
        <v>57</v>
      </c>
      <c r="J6" s="8"/>
      <c r="K6" s="8"/>
      <c r="L6" s="8"/>
      <c r="M6" s="8"/>
      <c r="N6" s="8"/>
      <c r="O6" s="8"/>
      <c r="P6" s="8"/>
      <c r="Q6" s="8"/>
      <c r="R6" s="104"/>
    </row>
    <row r="7" spans="2:18" ht="15.75" x14ac:dyDescent="0.25">
      <c r="B7" s="76">
        <v>1</v>
      </c>
      <c r="C7" s="95" t="s">
        <v>88</v>
      </c>
      <c r="D7" s="18">
        <v>150</v>
      </c>
      <c r="E7" s="10">
        <v>4.34</v>
      </c>
      <c r="F7" s="10">
        <v>7.76</v>
      </c>
      <c r="G7" s="10">
        <v>20.149999999999999</v>
      </c>
      <c r="H7" s="10">
        <v>167.68</v>
      </c>
      <c r="I7" s="10">
        <v>0.16</v>
      </c>
      <c r="J7" s="10">
        <v>0.34</v>
      </c>
      <c r="K7" s="10">
        <v>17.55</v>
      </c>
      <c r="L7" s="10">
        <v>0.14000000000000001</v>
      </c>
      <c r="M7" s="10">
        <v>80.44</v>
      </c>
      <c r="N7" s="10">
        <v>135.72999999999999</v>
      </c>
      <c r="O7" s="10">
        <v>37.630000000000003</v>
      </c>
      <c r="P7" s="10">
        <v>1.05</v>
      </c>
      <c r="Q7" s="10">
        <v>0.09</v>
      </c>
      <c r="R7" s="7"/>
    </row>
    <row r="8" spans="2:18" ht="15.75" x14ac:dyDescent="0.25">
      <c r="B8" s="76">
        <v>2</v>
      </c>
      <c r="C8" s="7" t="s">
        <v>25</v>
      </c>
      <c r="D8" s="20">
        <v>200</v>
      </c>
      <c r="E8" s="116">
        <v>0</v>
      </c>
      <c r="F8" s="116">
        <v>0</v>
      </c>
      <c r="G8" s="11">
        <v>15.98</v>
      </c>
      <c r="H8" s="11">
        <v>63.84</v>
      </c>
      <c r="I8" s="11">
        <v>0</v>
      </c>
      <c r="J8" s="11">
        <v>0</v>
      </c>
      <c r="K8" s="11">
        <v>0</v>
      </c>
      <c r="L8" s="11">
        <v>0</v>
      </c>
      <c r="M8" s="11">
        <v>3.95</v>
      </c>
      <c r="N8" s="11">
        <v>5.77</v>
      </c>
      <c r="O8" s="11">
        <v>0</v>
      </c>
      <c r="P8" s="11">
        <v>0.05</v>
      </c>
      <c r="Q8" s="11">
        <v>0</v>
      </c>
      <c r="R8" s="7"/>
    </row>
    <row r="9" spans="2:18" ht="19.899999999999999" customHeight="1" x14ac:dyDescent="0.25">
      <c r="B9" s="76">
        <v>3</v>
      </c>
      <c r="C9" s="7" t="s">
        <v>26</v>
      </c>
      <c r="D9" s="20">
        <v>30</v>
      </c>
      <c r="E9" s="11">
        <v>1.5</v>
      </c>
      <c r="F9" s="11">
        <v>0.57999999999999996</v>
      </c>
      <c r="G9" s="11">
        <v>10.28</v>
      </c>
      <c r="H9" s="11">
        <v>52.4</v>
      </c>
      <c r="I9" s="11">
        <v>0.02</v>
      </c>
      <c r="J9" s="11">
        <v>0</v>
      </c>
      <c r="K9" s="11">
        <v>0</v>
      </c>
      <c r="L9" s="11">
        <v>0.34</v>
      </c>
      <c r="M9" s="11">
        <v>4.7</v>
      </c>
      <c r="N9" s="11">
        <v>16.8</v>
      </c>
      <c r="O9" s="11">
        <v>2.6</v>
      </c>
      <c r="P9" s="11">
        <v>0.24</v>
      </c>
      <c r="Q9" s="11">
        <v>0</v>
      </c>
      <c r="R9" s="7"/>
    </row>
    <row r="10" spans="2:18" ht="15.75" x14ac:dyDescent="0.25">
      <c r="B10" s="76">
        <v>4</v>
      </c>
      <c r="C10" s="7" t="s">
        <v>27</v>
      </c>
      <c r="D10" s="20">
        <v>55</v>
      </c>
      <c r="E10" s="11">
        <v>0.16</v>
      </c>
      <c r="F10" s="11">
        <v>0.02</v>
      </c>
      <c r="G10" s="11">
        <v>16.02</v>
      </c>
      <c r="H10" s="11">
        <v>65.2</v>
      </c>
      <c r="I10" s="11">
        <v>0</v>
      </c>
      <c r="J10" s="11">
        <v>0</v>
      </c>
      <c r="K10" s="11">
        <v>0</v>
      </c>
      <c r="L10" s="11">
        <v>0</v>
      </c>
      <c r="M10" s="11">
        <v>5</v>
      </c>
      <c r="N10" s="11">
        <v>2.4</v>
      </c>
      <c r="O10" s="11">
        <v>1.2</v>
      </c>
      <c r="P10" s="11">
        <v>0.28000000000000003</v>
      </c>
      <c r="Q10" s="11">
        <v>0</v>
      </c>
      <c r="R10" s="7"/>
    </row>
    <row r="11" spans="2:18" ht="19.899999999999999" customHeight="1" x14ac:dyDescent="0.25">
      <c r="B11" s="76">
        <v>5</v>
      </c>
      <c r="C11" s="29" t="s">
        <v>93</v>
      </c>
      <c r="D11" s="27">
        <v>200</v>
      </c>
      <c r="E11" s="27">
        <v>1.68</v>
      </c>
      <c r="F11" s="27">
        <v>4.09</v>
      </c>
      <c r="G11" s="27">
        <v>13.27</v>
      </c>
      <c r="H11" s="27">
        <v>96.6</v>
      </c>
      <c r="I11" s="27">
        <v>0.08</v>
      </c>
      <c r="J11" s="27">
        <v>6.03</v>
      </c>
      <c r="K11" s="27">
        <v>0</v>
      </c>
      <c r="L11" s="27">
        <v>0</v>
      </c>
      <c r="M11" s="27">
        <v>21.16</v>
      </c>
      <c r="N11" s="27">
        <v>57.56</v>
      </c>
      <c r="O11" s="27">
        <v>20.72</v>
      </c>
      <c r="P11" s="27">
        <v>0.78</v>
      </c>
      <c r="Q11" s="27">
        <v>0</v>
      </c>
      <c r="R11" s="83"/>
    </row>
    <row r="12" spans="2:18" ht="15.75" x14ac:dyDescent="0.25">
      <c r="B12" s="76">
        <v>6</v>
      </c>
      <c r="C12" s="12" t="s">
        <v>28</v>
      </c>
      <c r="D12" s="18">
        <v>150</v>
      </c>
      <c r="E12" s="10">
        <v>8.18</v>
      </c>
      <c r="F12" s="10">
        <v>10.61</v>
      </c>
      <c r="G12" s="10">
        <v>48.23</v>
      </c>
      <c r="H12" s="10">
        <v>321.01</v>
      </c>
      <c r="I12" s="10">
        <v>0.08</v>
      </c>
      <c r="J12" s="10">
        <v>0</v>
      </c>
      <c r="K12" s="10">
        <v>13.5</v>
      </c>
      <c r="L12" s="10">
        <v>0.79</v>
      </c>
      <c r="M12" s="10">
        <v>15.55</v>
      </c>
      <c r="N12" s="10">
        <v>45.44</v>
      </c>
      <c r="O12" s="10">
        <v>8.32</v>
      </c>
      <c r="P12" s="10">
        <v>0.85</v>
      </c>
      <c r="Q12" s="10">
        <v>0.02</v>
      </c>
      <c r="R12" s="7"/>
    </row>
    <row r="13" spans="2:18" ht="15.75" x14ac:dyDescent="0.25">
      <c r="B13" s="76">
        <v>7</v>
      </c>
      <c r="C13" s="7" t="s">
        <v>94</v>
      </c>
      <c r="D13" s="20">
        <v>150</v>
      </c>
      <c r="E13" s="11">
        <v>12.2</v>
      </c>
      <c r="F13" s="11">
        <v>9.6</v>
      </c>
      <c r="G13" s="11">
        <v>11.3</v>
      </c>
      <c r="H13" s="11">
        <v>180.4</v>
      </c>
      <c r="I13" s="11">
        <v>7.0000000000000007E-2</v>
      </c>
      <c r="J13" s="11">
        <v>0</v>
      </c>
      <c r="K13" s="11">
        <v>0</v>
      </c>
      <c r="L13" s="11">
        <v>2.0299999999999998</v>
      </c>
      <c r="M13" s="11">
        <v>14.97</v>
      </c>
      <c r="N13" s="11">
        <v>153.22999999999999</v>
      </c>
      <c r="O13" s="11">
        <v>18.82</v>
      </c>
      <c r="P13" s="11">
        <v>2.21</v>
      </c>
      <c r="Q13" s="11">
        <v>0.11</v>
      </c>
      <c r="R13" s="7"/>
    </row>
    <row r="14" spans="2:18" ht="15.75" x14ac:dyDescent="0.25">
      <c r="B14" s="76">
        <v>8</v>
      </c>
      <c r="C14" s="7" t="s">
        <v>29</v>
      </c>
      <c r="D14" s="20">
        <v>200</v>
      </c>
      <c r="E14" s="11">
        <v>0.62</v>
      </c>
      <c r="F14" s="11">
        <v>0.06</v>
      </c>
      <c r="G14" s="11">
        <v>38.24</v>
      </c>
      <c r="H14" s="11">
        <v>154.66</v>
      </c>
      <c r="I14" s="11">
        <v>0</v>
      </c>
      <c r="J14" s="11">
        <v>1.2</v>
      </c>
      <c r="K14" s="11">
        <v>0</v>
      </c>
      <c r="L14" s="11">
        <v>0.06</v>
      </c>
      <c r="M14" s="11">
        <v>12.62</v>
      </c>
      <c r="N14" s="11">
        <v>11.9</v>
      </c>
      <c r="O14" s="11">
        <v>2.4</v>
      </c>
      <c r="P14" s="11">
        <v>0.92</v>
      </c>
      <c r="Q14" s="11">
        <v>0</v>
      </c>
      <c r="R14" s="7"/>
    </row>
    <row r="15" spans="2:18" ht="17.45" customHeight="1" x14ac:dyDescent="0.25">
      <c r="B15" s="76">
        <v>9</v>
      </c>
      <c r="C15" s="7" t="s">
        <v>26</v>
      </c>
      <c r="D15" s="20">
        <v>60</v>
      </c>
      <c r="E15" s="11">
        <v>3</v>
      </c>
      <c r="F15" s="11">
        <v>1.1599999999999999</v>
      </c>
      <c r="G15" s="11">
        <v>20.56</v>
      </c>
      <c r="H15" s="11">
        <v>104.8</v>
      </c>
      <c r="I15" s="11">
        <v>0.04</v>
      </c>
      <c r="J15" s="11">
        <v>0</v>
      </c>
      <c r="K15" s="11">
        <v>0</v>
      </c>
      <c r="L15" s="11">
        <v>0.68</v>
      </c>
      <c r="M15" s="11">
        <v>9.4</v>
      </c>
      <c r="N15" s="11">
        <v>33.6</v>
      </c>
      <c r="O15" s="11">
        <v>5.2</v>
      </c>
      <c r="P15" s="11">
        <v>0.48</v>
      </c>
      <c r="Q15" s="11">
        <v>0.01</v>
      </c>
      <c r="R15" s="7"/>
    </row>
    <row r="16" spans="2:18" ht="19.149999999999999" customHeight="1" x14ac:dyDescent="0.25">
      <c r="B16" s="76">
        <v>10</v>
      </c>
      <c r="C16" s="14" t="s">
        <v>45</v>
      </c>
      <c r="D16" s="18">
        <v>60</v>
      </c>
      <c r="E16" s="10">
        <v>0.63</v>
      </c>
      <c r="F16" s="10">
        <v>9.09</v>
      </c>
      <c r="G16" s="10">
        <v>6.22</v>
      </c>
      <c r="H16" s="10">
        <v>109.91</v>
      </c>
      <c r="I16" s="10">
        <v>0.02</v>
      </c>
      <c r="J16" s="10">
        <v>9.84</v>
      </c>
      <c r="K16" s="10">
        <v>0</v>
      </c>
      <c r="L16" s="10">
        <v>4.04</v>
      </c>
      <c r="M16" s="10">
        <v>54.67</v>
      </c>
      <c r="N16" s="10">
        <v>14.12</v>
      </c>
      <c r="O16" s="10">
        <v>8.06</v>
      </c>
      <c r="P16" s="10">
        <v>0.55000000000000004</v>
      </c>
      <c r="Q16" s="10">
        <v>0.02</v>
      </c>
      <c r="R16" s="7"/>
    </row>
    <row r="17" spans="2:18" ht="15.75" x14ac:dyDescent="0.25">
      <c r="B17" s="13">
        <v>11</v>
      </c>
      <c r="C17" s="15" t="s">
        <v>30</v>
      </c>
      <c r="D17" s="7"/>
      <c r="E17" s="16">
        <f t="shared" ref="E17:Q17" si="0">SUM(E7:E16)</f>
        <v>32.31</v>
      </c>
      <c r="F17" s="16">
        <f t="shared" si="0"/>
        <v>42.97</v>
      </c>
      <c r="G17" s="16">
        <f t="shared" si="0"/>
        <v>200.25</v>
      </c>
      <c r="H17" s="16">
        <f t="shared" si="0"/>
        <v>1316.5</v>
      </c>
      <c r="I17" s="16">
        <f t="shared" si="0"/>
        <v>0.47000000000000003</v>
      </c>
      <c r="J17" s="16">
        <f t="shared" si="0"/>
        <v>17.41</v>
      </c>
      <c r="K17" s="16">
        <f t="shared" si="0"/>
        <v>31.05</v>
      </c>
      <c r="L17" s="16">
        <f t="shared" si="0"/>
        <v>8.08</v>
      </c>
      <c r="M17" s="16">
        <f t="shared" si="0"/>
        <v>222.46000000000004</v>
      </c>
      <c r="N17" s="16">
        <f t="shared" si="0"/>
        <v>476.55000000000007</v>
      </c>
      <c r="O17" s="16">
        <f t="shared" si="0"/>
        <v>104.95</v>
      </c>
      <c r="P17" s="16">
        <f t="shared" si="0"/>
        <v>7.410000000000001</v>
      </c>
      <c r="Q17" s="16">
        <f t="shared" si="0"/>
        <v>0.25</v>
      </c>
      <c r="R17" s="7"/>
    </row>
    <row r="18" spans="2:18" ht="30" customHeight="1" x14ac:dyDescent="0.25">
      <c r="B18" s="8"/>
      <c r="C18" s="67"/>
      <c r="D18" s="67"/>
      <c r="E18" s="67"/>
      <c r="F18" s="67"/>
      <c r="G18" s="67"/>
      <c r="H18" s="67"/>
      <c r="I18" s="137" t="s">
        <v>31</v>
      </c>
      <c r="J18" s="137"/>
      <c r="K18" s="94"/>
      <c r="L18" s="94"/>
      <c r="M18" s="94"/>
      <c r="N18" s="94"/>
      <c r="O18" s="94"/>
      <c r="P18" s="94"/>
      <c r="Q18" s="94"/>
      <c r="R18" s="94"/>
    </row>
    <row r="19" spans="2:18" ht="46.9" customHeight="1" x14ac:dyDescent="0.25">
      <c r="B19" s="67"/>
      <c r="C19" s="1"/>
      <c r="D19" s="152" t="s">
        <v>4</v>
      </c>
      <c r="E19" s="153" t="s">
        <v>5</v>
      </c>
      <c r="F19" s="153" t="s">
        <v>6</v>
      </c>
      <c r="G19" s="153" t="s">
        <v>7</v>
      </c>
      <c r="H19" s="1" t="s">
        <v>8</v>
      </c>
      <c r="I19" s="138" t="s">
        <v>10</v>
      </c>
      <c r="J19" s="138"/>
      <c r="K19" s="138"/>
      <c r="L19" s="138"/>
      <c r="M19" s="138" t="s">
        <v>11</v>
      </c>
      <c r="N19" s="138"/>
      <c r="O19" s="138"/>
      <c r="P19" s="138"/>
      <c r="Q19" s="138"/>
      <c r="R19" s="138" t="s">
        <v>12</v>
      </c>
    </row>
    <row r="20" spans="2:18" x14ac:dyDescent="0.25">
      <c r="B20" s="1" t="s">
        <v>0</v>
      </c>
      <c r="C20" s="1" t="s">
        <v>2</v>
      </c>
      <c r="D20" s="152"/>
      <c r="E20" s="153"/>
      <c r="F20" s="153"/>
      <c r="G20" s="153"/>
      <c r="H20" s="1" t="s">
        <v>9</v>
      </c>
      <c r="I20" s="138"/>
      <c r="J20" s="138"/>
      <c r="K20" s="138"/>
      <c r="L20" s="138"/>
      <c r="M20" s="138"/>
      <c r="N20" s="138"/>
      <c r="O20" s="138"/>
      <c r="P20" s="138"/>
      <c r="Q20" s="138"/>
      <c r="R20" s="138"/>
    </row>
    <row r="21" spans="2:18" ht="15.75" x14ac:dyDescent="0.25">
      <c r="B21" s="1" t="s">
        <v>1</v>
      </c>
      <c r="C21" s="18" t="s">
        <v>3</v>
      </c>
      <c r="D21" s="18" t="s">
        <v>13</v>
      </c>
      <c r="E21" s="18" t="s">
        <v>13</v>
      </c>
      <c r="F21" s="18" t="s">
        <v>13</v>
      </c>
      <c r="G21" s="18" t="s">
        <v>13</v>
      </c>
      <c r="H21" s="18" t="s">
        <v>14</v>
      </c>
      <c r="I21" s="18" t="s">
        <v>15</v>
      </c>
      <c r="J21" s="18" t="s">
        <v>16</v>
      </c>
      <c r="K21" s="18" t="s">
        <v>17</v>
      </c>
      <c r="L21" s="18" t="s">
        <v>18</v>
      </c>
      <c r="M21" s="18" t="s">
        <v>19</v>
      </c>
      <c r="N21" s="18" t="s">
        <v>20</v>
      </c>
      <c r="O21" s="18" t="s">
        <v>21</v>
      </c>
      <c r="P21" s="18" t="s">
        <v>22</v>
      </c>
      <c r="Q21" s="18" t="s">
        <v>23</v>
      </c>
      <c r="R21" s="18"/>
    </row>
    <row r="22" spans="2:18" ht="15.75" x14ac:dyDescent="0.25">
      <c r="B22" s="98">
        <v>1</v>
      </c>
      <c r="C22" s="17" t="s">
        <v>110</v>
      </c>
      <c r="D22" s="18">
        <v>150</v>
      </c>
      <c r="E22" s="18">
        <v>5.98</v>
      </c>
      <c r="F22" s="18">
        <v>7.98</v>
      </c>
      <c r="G22" s="18">
        <v>34.24</v>
      </c>
      <c r="H22" s="126">
        <v>233.94</v>
      </c>
      <c r="I22" s="18">
        <v>0.18</v>
      </c>
      <c r="J22" s="18">
        <v>12.3</v>
      </c>
      <c r="K22" s="18">
        <v>4.4999999999999998E-2</v>
      </c>
      <c r="L22" s="18">
        <v>4.4999999999999998E-2</v>
      </c>
      <c r="M22" s="18">
        <v>149.43</v>
      </c>
      <c r="N22" s="18">
        <v>159.88</v>
      </c>
      <c r="O22" s="18">
        <v>33.54</v>
      </c>
      <c r="P22" s="18">
        <v>0.48</v>
      </c>
      <c r="Q22" s="18">
        <v>0.16500000000000001</v>
      </c>
      <c r="R22" s="100"/>
    </row>
    <row r="23" spans="2:18" ht="15.6" customHeight="1" x14ac:dyDescent="0.25">
      <c r="B23" s="14">
        <v>2</v>
      </c>
      <c r="C23" s="14" t="s">
        <v>40</v>
      </c>
      <c r="D23" s="18">
        <v>200</v>
      </c>
      <c r="E23" s="18">
        <v>0.04</v>
      </c>
      <c r="F23" s="18">
        <v>0</v>
      </c>
      <c r="G23" s="18">
        <v>16.100000000000001</v>
      </c>
      <c r="H23" s="18">
        <v>65.2</v>
      </c>
      <c r="I23" s="107">
        <v>0</v>
      </c>
      <c r="J23" s="107">
        <v>1.6</v>
      </c>
      <c r="K23" s="107">
        <v>0</v>
      </c>
      <c r="L23" s="18">
        <v>0.01</v>
      </c>
      <c r="M23" s="18">
        <v>5.55</v>
      </c>
      <c r="N23" s="18">
        <v>6.65</v>
      </c>
      <c r="O23" s="18">
        <v>0.48</v>
      </c>
      <c r="P23" s="18">
        <v>7.0000000000000007E-2</v>
      </c>
      <c r="Q23" s="18">
        <v>0</v>
      </c>
      <c r="R23" s="20"/>
    </row>
    <row r="24" spans="2:18" ht="15.75" x14ac:dyDescent="0.25">
      <c r="B24" s="14">
        <v>3</v>
      </c>
      <c r="C24" s="14" t="s">
        <v>26</v>
      </c>
      <c r="D24" s="18">
        <v>30</v>
      </c>
      <c r="E24" s="18">
        <v>1.5</v>
      </c>
      <c r="F24" s="18">
        <v>0.57999999999999996</v>
      </c>
      <c r="G24" s="18">
        <v>10.28</v>
      </c>
      <c r="H24" s="18">
        <v>52.4</v>
      </c>
      <c r="I24" s="107">
        <v>0.02</v>
      </c>
      <c r="J24" s="107">
        <v>0</v>
      </c>
      <c r="K24" s="107">
        <v>0</v>
      </c>
      <c r="L24" s="18">
        <v>0.34</v>
      </c>
      <c r="M24" s="18">
        <v>4.7</v>
      </c>
      <c r="N24" s="18">
        <v>16.8</v>
      </c>
      <c r="O24" s="18">
        <v>2.6</v>
      </c>
      <c r="P24" s="18">
        <v>0.24</v>
      </c>
      <c r="Q24" s="18">
        <v>0</v>
      </c>
      <c r="R24" s="20"/>
    </row>
    <row r="25" spans="2:18" ht="15.75" x14ac:dyDescent="0.25">
      <c r="B25" s="14">
        <v>4</v>
      </c>
      <c r="C25" s="21" t="s">
        <v>43</v>
      </c>
      <c r="D25" s="18">
        <v>10</v>
      </c>
      <c r="E25" s="18">
        <v>0.8</v>
      </c>
      <c r="F25" s="18">
        <v>8.25</v>
      </c>
      <c r="G25" s="18">
        <v>0.8</v>
      </c>
      <c r="H25" s="18">
        <v>80</v>
      </c>
      <c r="I25" s="107">
        <v>0</v>
      </c>
      <c r="J25" s="107">
        <v>0</v>
      </c>
      <c r="K25" s="107">
        <v>0</v>
      </c>
      <c r="L25" s="18">
        <v>0.1</v>
      </c>
      <c r="M25" s="18">
        <v>1.2</v>
      </c>
      <c r="N25" s="18">
        <v>1.6</v>
      </c>
      <c r="O25" s="18">
        <v>0</v>
      </c>
      <c r="P25" s="18">
        <v>0.02</v>
      </c>
      <c r="Q25" s="18">
        <v>0.01</v>
      </c>
      <c r="R25" s="20"/>
    </row>
    <row r="26" spans="2:18" ht="15.75" x14ac:dyDescent="0.25">
      <c r="B26" s="98">
        <v>5</v>
      </c>
      <c r="C26" s="12" t="s">
        <v>51</v>
      </c>
      <c r="D26" s="20">
        <v>150</v>
      </c>
      <c r="E26" s="20">
        <v>19</v>
      </c>
      <c r="F26" s="20">
        <v>30.49</v>
      </c>
      <c r="G26" s="20">
        <v>40.72</v>
      </c>
      <c r="H26" s="20">
        <v>435.2</v>
      </c>
      <c r="I26" s="20">
        <v>0.2</v>
      </c>
      <c r="J26" s="20">
        <v>0</v>
      </c>
      <c r="K26" s="20">
        <v>22.5</v>
      </c>
      <c r="L26" s="20">
        <v>0.8</v>
      </c>
      <c r="M26" s="20">
        <v>24.06</v>
      </c>
      <c r="N26" s="20">
        <v>95.59</v>
      </c>
      <c r="O26" s="20">
        <v>15.77</v>
      </c>
      <c r="P26" s="20">
        <v>1.1200000000000001</v>
      </c>
      <c r="Q26" s="20">
        <v>0.1</v>
      </c>
      <c r="R26" s="20"/>
    </row>
    <row r="27" spans="2:18" ht="15.75" x14ac:dyDescent="0.25">
      <c r="B27" s="14">
        <v>6</v>
      </c>
      <c r="C27" s="21" t="s">
        <v>95</v>
      </c>
      <c r="D27" s="135">
        <v>150</v>
      </c>
      <c r="E27" s="135">
        <v>20.3</v>
      </c>
      <c r="F27" s="136">
        <v>17</v>
      </c>
      <c r="G27" s="135">
        <v>35.69</v>
      </c>
      <c r="H27" s="135">
        <v>377</v>
      </c>
      <c r="I27" s="135">
        <v>0.06</v>
      </c>
      <c r="J27" s="135">
        <v>1.01</v>
      </c>
      <c r="K27" s="136">
        <v>48</v>
      </c>
      <c r="L27" s="135">
        <v>0</v>
      </c>
      <c r="M27" s="135">
        <v>45.1</v>
      </c>
      <c r="N27" s="135">
        <v>199.3</v>
      </c>
      <c r="O27" s="135">
        <v>47.5</v>
      </c>
      <c r="P27" s="135">
        <v>2.19</v>
      </c>
      <c r="Q27" s="135">
        <v>0</v>
      </c>
      <c r="R27" s="19"/>
    </row>
    <row r="28" spans="2:18" ht="15.75" x14ac:dyDescent="0.25">
      <c r="B28" s="14"/>
      <c r="C28" s="36" t="s">
        <v>96</v>
      </c>
      <c r="D28" s="17">
        <v>60</v>
      </c>
      <c r="E28" s="17">
        <v>12</v>
      </c>
      <c r="F28" s="17">
        <v>3.04</v>
      </c>
      <c r="G28" s="17">
        <v>2.48</v>
      </c>
      <c r="H28" s="17">
        <v>130.74</v>
      </c>
      <c r="I28" s="17">
        <v>6.0000000000000001E-3</v>
      </c>
      <c r="J28" s="17">
        <v>0</v>
      </c>
      <c r="K28" s="17">
        <v>0</v>
      </c>
      <c r="L28" s="17">
        <v>1.1200000000000001</v>
      </c>
      <c r="M28" s="17">
        <v>36.67</v>
      </c>
      <c r="N28" s="17">
        <v>252.84</v>
      </c>
      <c r="O28" s="17">
        <v>19.48</v>
      </c>
      <c r="P28" s="17">
        <v>7.0000000000000007E-2</v>
      </c>
      <c r="Q28" s="17">
        <v>0.14000000000000001</v>
      </c>
      <c r="R28" s="134"/>
    </row>
    <row r="29" spans="2:18" ht="15.75" x14ac:dyDescent="0.25">
      <c r="B29" s="14">
        <v>7</v>
      </c>
      <c r="C29" s="14" t="s">
        <v>34</v>
      </c>
      <c r="D29" s="18">
        <v>200</v>
      </c>
      <c r="E29" s="18">
        <v>0.8</v>
      </c>
      <c r="F29" s="18">
        <v>0.12</v>
      </c>
      <c r="G29" s="18">
        <v>26.48</v>
      </c>
      <c r="H29" s="18">
        <v>92.26</v>
      </c>
      <c r="I29" s="18">
        <v>0.02</v>
      </c>
      <c r="J29" s="18">
        <v>0.56000000000000005</v>
      </c>
      <c r="K29" s="107">
        <v>0</v>
      </c>
      <c r="L29" s="18">
        <v>0.04</v>
      </c>
      <c r="M29" s="18">
        <v>35.6</v>
      </c>
      <c r="N29" s="18">
        <v>29.94</v>
      </c>
      <c r="O29" s="18">
        <v>22.34</v>
      </c>
      <c r="P29" s="18">
        <v>0.78</v>
      </c>
      <c r="Q29" s="18">
        <v>0.04</v>
      </c>
      <c r="R29" s="18"/>
    </row>
    <row r="30" spans="2:18" ht="15.75" x14ac:dyDescent="0.25">
      <c r="B30" s="14">
        <v>8</v>
      </c>
      <c r="C30" s="14" t="s">
        <v>26</v>
      </c>
      <c r="D30" s="18">
        <v>60</v>
      </c>
      <c r="E30" s="107">
        <v>3</v>
      </c>
      <c r="F30" s="18">
        <v>1.1599999999999999</v>
      </c>
      <c r="G30" s="18">
        <v>20.56</v>
      </c>
      <c r="H30" s="18">
        <v>104.8</v>
      </c>
      <c r="I30" s="18">
        <v>0.04</v>
      </c>
      <c r="J30" s="18">
        <v>0</v>
      </c>
      <c r="K30" s="107">
        <v>0</v>
      </c>
      <c r="L30" s="18">
        <v>0.68</v>
      </c>
      <c r="M30" s="18">
        <v>9.4</v>
      </c>
      <c r="N30" s="18">
        <v>33.6</v>
      </c>
      <c r="O30" s="18">
        <v>5.2</v>
      </c>
      <c r="P30" s="18">
        <v>0.48</v>
      </c>
      <c r="Q30" s="18">
        <v>0.01</v>
      </c>
      <c r="R30" s="18"/>
    </row>
    <row r="31" spans="2:18" ht="15.75" x14ac:dyDescent="0.25">
      <c r="B31" s="98">
        <v>9</v>
      </c>
      <c r="C31" s="105" t="s">
        <v>97</v>
      </c>
      <c r="D31" s="18">
        <v>60</v>
      </c>
      <c r="E31" s="18">
        <v>0.46</v>
      </c>
      <c r="F31" s="18">
        <v>3.65</v>
      </c>
      <c r="G31" s="18">
        <v>1.43</v>
      </c>
      <c r="H31" s="18">
        <v>40.380000000000003</v>
      </c>
      <c r="I31" s="18">
        <v>0.02</v>
      </c>
      <c r="J31" s="18">
        <v>5.7</v>
      </c>
      <c r="K31" s="107">
        <v>0</v>
      </c>
      <c r="L31" s="107">
        <v>0</v>
      </c>
      <c r="M31" s="18">
        <v>13.11</v>
      </c>
      <c r="N31" s="18">
        <v>24.01</v>
      </c>
      <c r="O31" s="18">
        <v>7.98</v>
      </c>
      <c r="P31" s="18">
        <v>0.34</v>
      </c>
      <c r="Q31" s="107">
        <v>0</v>
      </c>
      <c r="R31" s="18"/>
    </row>
    <row r="32" spans="2:18" ht="15.6" customHeight="1" x14ac:dyDescent="0.25">
      <c r="B32" s="14">
        <v>10</v>
      </c>
      <c r="C32" s="21" t="s">
        <v>74</v>
      </c>
      <c r="D32" s="22">
        <v>140</v>
      </c>
      <c r="E32" s="23">
        <v>0.56000000000000005</v>
      </c>
      <c r="F32" s="23">
        <v>0.56000000000000005</v>
      </c>
      <c r="G32" s="23">
        <v>13.72</v>
      </c>
      <c r="H32" s="23">
        <v>65.8</v>
      </c>
      <c r="I32" s="23">
        <v>0.04</v>
      </c>
      <c r="J32" s="23">
        <v>14</v>
      </c>
      <c r="K32" s="108">
        <v>0</v>
      </c>
      <c r="L32" s="23">
        <v>0.28000000000000003</v>
      </c>
      <c r="M32" s="23">
        <v>22.4</v>
      </c>
      <c r="N32" s="23">
        <v>15.4</v>
      </c>
      <c r="O32" s="23">
        <v>12.6</v>
      </c>
      <c r="P32" s="23">
        <v>3.08</v>
      </c>
      <c r="Q32" s="23">
        <v>0.16</v>
      </c>
      <c r="R32" s="18"/>
    </row>
    <row r="33" spans="2:24" ht="15.75" x14ac:dyDescent="0.25">
      <c r="B33" s="14"/>
      <c r="C33" s="25" t="s">
        <v>35</v>
      </c>
      <c r="D33" s="133"/>
      <c r="E33" s="128">
        <f>SUM(E22+E23+E24+E25+E26+E27+E29+E30+E31+E32)</f>
        <v>52.440000000000005</v>
      </c>
      <c r="F33" s="128">
        <f t="shared" ref="F33:Q33" si="1">SUM(F22+F23+F24+F25+F26+F27+F29+F30+F31+F32)</f>
        <v>69.790000000000006</v>
      </c>
      <c r="G33" s="128">
        <f t="shared" si="1"/>
        <v>200.01999999999998</v>
      </c>
      <c r="H33" s="128">
        <f t="shared" si="1"/>
        <v>1546.98</v>
      </c>
      <c r="I33" s="128">
        <f t="shared" si="1"/>
        <v>0.58000000000000007</v>
      </c>
      <c r="J33" s="128">
        <f t="shared" si="1"/>
        <v>35.17</v>
      </c>
      <c r="K33" s="128">
        <f t="shared" si="1"/>
        <v>70.545000000000002</v>
      </c>
      <c r="L33" s="128">
        <f t="shared" si="1"/>
        <v>2.2949999999999999</v>
      </c>
      <c r="M33" s="128">
        <f t="shared" si="1"/>
        <v>310.54999999999995</v>
      </c>
      <c r="N33" s="128">
        <f t="shared" si="1"/>
        <v>582.77</v>
      </c>
      <c r="O33" s="128">
        <f t="shared" si="1"/>
        <v>148.01</v>
      </c>
      <c r="P33" s="128">
        <f t="shared" si="1"/>
        <v>8.8000000000000007</v>
      </c>
      <c r="Q33" s="128">
        <f t="shared" si="1"/>
        <v>0.48499999999999999</v>
      </c>
      <c r="R33" s="18"/>
    </row>
    <row r="34" spans="2:24" ht="15.75" x14ac:dyDescent="0.25">
      <c r="B34" s="8"/>
      <c r="C34" s="8"/>
      <c r="D34" s="8"/>
      <c r="E34" s="8"/>
      <c r="F34" s="8"/>
      <c r="G34" s="8"/>
    </row>
    <row r="36" spans="2:24" ht="15.75" x14ac:dyDescent="0.25">
      <c r="B36" s="52"/>
      <c r="C36" s="121"/>
      <c r="D36" s="122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2"/>
    </row>
    <row r="37" spans="2:24" ht="15.75" x14ac:dyDescent="0.25">
      <c r="B37" s="52"/>
      <c r="C37" s="121"/>
      <c r="D37" s="122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2"/>
    </row>
    <row r="38" spans="2:24" ht="15.75" x14ac:dyDescent="0.25">
      <c r="B38" s="52"/>
      <c r="C38" s="121"/>
      <c r="D38" s="122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2"/>
    </row>
    <row r="39" spans="2:24" ht="15.75" x14ac:dyDescent="0.25">
      <c r="B39" s="5"/>
      <c r="C39" s="5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</row>
    <row r="40" spans="2:24" ht="25.15" customHeight="1" x14ac:dyDescent="0.25">
      <c r="B40" s="8"/>
      <c r="C40" s="67"/>
      <c r="D40" s="67"/>
      <c r="E40" s="67"/>
      <c r="F40" s="67"/>
      <c r="G40" s="67"/>
      <c r="H40" s="67"/>
      <c r="I40" s="137"/>
      <c r="J40" s="137"/>
      <c r="K40" s="94"/>
      <c r="L40" s="94"/>
      <c r="M40" s="94"/>
      <c r="N40" s="94"/>
      <c r="O40" s="94"/>
      <c r="P40" s="94"/>
      <c r="Q40" s="94"/>
      <c r="R40" s="94"/>
    </row>
    <row r="41" spans="2:24" ht="14.45" customHeight="1" x14ac:dyDescent="0.25">
      <c r="B41" s="67"/>
      <c r="C41" s="1"/>
      <c r="D41" s="152"/>
      <c r="E41" s="153"/>
      <c r="F41" s="153"/>
      <c r="G41" s="153"/>
      <c r="H41" s="1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94"/>
      <c r="T41" s="94"/>
      <c r="U41" s="94"/>
      <c r="V41" s="94"/>
      <c r="W41" s="94"/>
      <c r="X41" s="94"/>
    </row>
    <row r="42" spans="2:24" x14ac:dyDescent="0.25">
      <c r="B42" s="1"/>
      <c r="C42" s="1"/>
      <c r="D42" s="152"/>
      <c r="E42" s="153"/>
      <c r="F42" s="153"/>
      <c r="G42" s="153"/>
      <c r="H42" s="1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67"/>
      <c r="T42" s="67"/>
      <c r="U42" s="67"/>
      <c r="V42" s="67"/>
      <c r="W42" s="67"/>
      <c r="X42" s="67"/>
    </row>
    <row r="43" spans="2:24" ht="15.75" x14ac:dyDescent="0.25">
      <c r="B43" s="1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67"/>
      <c r="T43" s="67"/>
      <c r="U43" s="67"/>
      <c r="V43" s="67"/>
      <c r="W43" s="67"/>
      <c r="X43" s="67"/>
    </row>
    <row r="44" spans="2:24" s="102" customFormat="1" ht="15.75" x14ac:dyDescent="0.25">
      <c r="B44" s="98"/>
      <c r="C44" s="1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100"/>
      <c r="S44" s="101"/>
      <c r="T44" s="101"/>
      <c r="U44" s="101"/>
      <c r="V44" s="101"/>
      <c r="W44" s="101"/>
      <c r="X44" s="101"/>
    </row>
    <row r="45" spans="2:24" ht="15.75" x14ac:dyDescent="0.25">
      <c r="B45" s="14"/>
      <c r="C45" s="14"/>
      <c r="D45" s="18"/>
      <c r="E45" s="18"/>
      <c r="F45" s="18"/>
      <c r="G45" s="18"/>
      <c r="H45" s="18"/>
      <c r="I45" s="107"/>
      <c r="J45" s="107"/>
      <c r="K45" s="107"/>
      <c r="L45" s="18"/>
      <c r="M45" s="18"/>
      <c r="N45" s="18"/>
      <c r="O45" s="18"/>
      <c r="P45" s="18"/>
      <c r="Q45" s="18"/>
      <c r="R45" s="20"/>
      <c r="S45" s="8"/>
      <c r="T45" s="8"/>
      <c r="U45" s="8"/>
      <c r="V45" s="8"/>
      <c r="W45" s="8"/>
      <c r="X45" s="8"/>
    </row>
    <row r="46" spans="2:24" ht="15.75" x14ac:dyDescent="0.25">
      <c r="B46" s="14"/>
      <c r="C46" s="14"/>
      <c r="D46" s="18"/>
      <c r="E46" s="18"/>
      <c r="F46" s="18"/>
      <c r="G46" s="18"/>
      <c r="H46" s="18"/>
      <c r="I46" s="107"/>
      <c r="J46" s="107"/>
      <c r="K46" s="107"/>
      <c r="L46" s="18"/>
      <c r="M46" s="18"/>
      <c r="N46" s="18"/>
      <c r="O46" s="18"/>
      <c r="P46" s="18"/>
      <c r="Q46" s="18"/>
      <c r="R46" s="20"/>
      <c r="S46" s="8"/>
      <c r="T46" s="8"/>
      <c r="U46" s="8"/>
      <c r="V46" s="8"/>
      <c r="W46" s="8"/>
      <c r="X46" s="8"/>
    </row>
    <row r="47" spans="2:24" ht="18.600000000000001" customHeight="1" x14ac:dyDescent="0.25">
      <c r="B47" s="14"/>
      <c r="C47" s="21"/>
      <c r="D47" s="18"/>
      <c r="E47" s="18"/>
      <c r="F47" s="18"/>
      <c r="G47" s="18"/>
      <c r="H47" s="18"/>
      <c r="I47" s="107"/>
      <c r="J47" s="107"/>
      <c r="K47" s="107"/>
      <c r="L47" s="18"/>
      <c r="M47" s="18"/>
      <c r="N47" s="18"/>
      <c r="O47" s="18"/>
      <c r="P47" s="18"/>
      <c r="Q47" s="18"/>
      <c r="R47" s="20"/>
      <c r="S47" s="8"/>
      <c r="T47" s="8"/>
      <c r="U47" s="8"/>
      <c r="V47" s="8"/>
      <c r="W47" s="8"/>
      <c r="X47" s="8"/>
    </row>
    <row r="48" spans="2:24" ht="19.899999999999999" customHeight="1" x14ac:dyDescent="0.25">
      <c r="B48" s="98"/>
      <c r="C48" s="12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8"/>
      <c r="T48" s="8"/>
      <c r="U48" s="8"/>
      <c r="V48" s="8"/>
      <c r="W48" s="8"/>
      <c r="X48" s="8"/>
    </row>
    <row r="49" spans="2:24" ht="15.75" x14ac:dyDescent="0.25">
      <c r="B49" s="14"/>
      <c r="C49" s="36"/>
      <c r="D49" s="80"/>
      <c r="E49" s="80"/>
      <c r="F49" s="81"/>
      <c r="G49" s="80"/>
      <c r="H49" s="80"/>
      <c r="I49" s="80"/>
      <c r="J49" s="80"/>
      <c r="K49" s="81"/>
      <c r="L49" s="80"/>
      <c r="M49" s="80"/>
      <c r="N49" s="80"/>
      <c r="O49" s="80"/>
      <c r="P49" s="80"/>
      <c r="Q49" s="80"/>
      <c r="R49" s="19"/>
      <c r="S49" s="8"/>
      <c r="T49" s="8"/>
      <c r="U49" s="8"/>
      <c r="V49" s="8"/>
      <c r="W49" s="8"/>
      <c r="X49" s="8"/>
    </row>
    <row r="50" spans="2:24" ht="15.75" x14ac:dyDescent="0.25">
      <c r="B50" s="14"/>
      <c r="C50" s="14"/>
      <c r="D50" s="18"/>
      <c r="E50" s="18"/>
      <c r="F50" s="18"/>
      <c r="G50" s="18"/>
      <c r="H50" s="18"/>
      <c r="I50" s="18"/>
      <c r="J50" s="18"/>
      <c r="K50" s="107"/>
      <c r="L50" s="18"/>
      <c r="M50" s="18"/>
      <c r="N50" s="18"/>
      <c r="O50" s="18"/>
      <c r="P50" s="18"/>
      <c r="Q50" s="18"/>
      <c r="R50" s="18"/>
      <c r="S50" s="8"/>
      <c r="T50" s="8"/>
      <c r="U50" s="8"/>
      <c r="V50" s="8"/>
      <c r="W50" s="8"/>
      <c r="X50" s="8"/>
    </row>
    <row r="51" spans="2:24" ht="18.600000000000001" customHeight="1" x14ac:dyDescent="0.25">
      <c r="B51" s="14"/>
      <c r="C51" s="14"/>
      <c r="D51" s="18"/>
      <c r="E51" s="107"/>
      <c r="F51" s="18"/>
      <c r="G51" s="18"/>
      <c r="H51" s="18"/>
      <c r="I51" s="18"/>
      <c r="J51" s="18"/>
      <c r="K51" s="107"/>
      <c r="L51" s="18"/>
      <c r="M51" s="18"/>
      <c r="N51" s="18"/>
      <c r="O51" s="18"/>
      <c r="P51" s="18"/>
      <c r="Q51" s="18"/>
      <c r="R51" s="18"/>
      <c r="S51" s="8"/>
      <c r="T51" s="8"/>
      <c r="U51" s="8"/>
      <c r="V51" s="8"/>
      <c r="W51" s="8"/>
      <c r="X51" s="8"/>
    </row>
    <row r="52" spans="2:24" ht="18.600000000000001" customHeight="1" x14ac:dyDescent="0.25">
      <c r="B52" s="98"/>
      <c r="C52" s="105"/>
      <c r="D52" s="18"/>
      <c r="E52" s="18"/>
      <c r="F52" s="18"/>
      <c r="G52" s="18"/>
      <c r="H52" s="18"/>
      <c r="I52" s="18"/>
      <c r="J52" s="18"/>
      <c r="K52" s="107"/>
      <c r="L52" s="107"/>
      <c r="M52" s="18"/>
      <c r="N52" s="18"/>
      <c r="O52" s="18"/>
      <c r="P52" s="18"/>
      <c r="Q52" s="107"/>
      <c r="R52" s="18"/>
      <c r="S52" s="8"/>
      <c r="T52" s="8"/>
      <c r="U52" s="8"/>
      <c r="V52" s="8"/>
      <c r="W52" s="8"/>
      <c r="X52" s="8"/>
    </row>
    <row r="53" spans="2:24" ht="16.149999999999999" customHeight="1" x14ac:dyDescent="0.25">
      <c r="B53" s="14"/>
      <c r="C53" s="21"/>
      <c r="D53" s="22"/>
      <c r="E53" s="23"/>
      <c r="F53" s="23"/>
      <c r="G53" s="23"/>
      <c r="H53" s="23"/>
      <c r="I53" s="23"/>
      <c r="J53" s="23"/>
      <c r="K53" s="108"/>
      <c r="L53" s="23"/>
      <c r="M53" s="23"/>
      <c r="N53" s="23"/>
      <c r="O53" s="23"/>
      <c r="P53" s="23"/>
      <c r="Q53" s="23"/>
      <c r="R53" s="18"/>
      <c r="S53" s="8"/>
      <c r="T53" s="8"/>
      <c r="U53" s="8"/>
      <c r="V53" s="8"/>
      <c r="W53" s="8"/>
      <c r="X53" s="8"/>
    </row>
    <row r="54" spans="2:24" ht="15.75" x14ac:dyDescent="0.25">
      <c r="B54" s="14"/>
      <c r="C54" s="25"/>
      <c r="D54" s="26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8"/>
      <c r="S54" s="8"/>
      <c r="T54" s="8"/>
      <c r="U54" s="8"/>
      <c r="V54" s="8"/>
      <c r="W54" s="8"/>
      <c r="X54" s="8"/>
    </row>
    <row r="55" spans="2:24" ht="15.75" x14ac:dyDescent="0.25">
      <c r="B55" s="8"/>
      <c r="C55" s="8"/>
      <c r="D55" s="8"/>
      <c r="E55" s="8"/>
      <c r="F55" s="8"/>
      <c r="G55" s="8"/>
    </row>
  </sheetData>
  <mergeCells count="25">
    <mergeCell ref="D41:D42"/>
    <mergeCell ref="E41:E42"/>
    <mergeCell ref="F41:F42"/>
    <mergeCell ref="G41:G42"/>
    <mergeCell ref="I41:L42"/>
    <mergeCell ref="D19:D20"/>
    <mergeCell ref="E19:E20"/>
    <mergeCell ref="F19:F20"/>
    <mergeCell ref="G19:G20"/>
    <mergeCell ref="I19:L20"/>
    <mergeCell ref="B2:R2"/>
    <mergeCell ref="D3:D4"/>
    <mergeCell ref="E3:E4"/>
    <mergeCell ref="F3:F4"/>
    <mergeCell ref="G3:G4"/>
    <mergeCell ref="I3:L4"/>
    <mergeCell ref="M3:Q3"/>
    <mergeCell ref="I40:J40"/>
    <mergeCell ref="M41:Q42"/>
    <mergeCell ref="R41:R42"/>
    <mergeCell ref="R3:R4"/>
    <mergeCell ref="M4:Q4"/>
    <mergeCell ref="R19:R20"/>
    <mergeCell ref="I18:J18"/>
    <mergeCell ref="M19:Q20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topLeftCell="A4" zoomScale="90" zoomScaleNormal="90" workbookViewId="0">
      <selection activeCell="B14" sqref="B14"/>
    </sheetView>
  </sheetViews>
  <sheetFormatPr defaultRowHeight="15" x14ac:dyDescent="0.25"/>
  <cols>
    <col min="1" max="1" width="3.5703125" customWidth="1"/>
    <col min="2" max="2" width="31.7109375" customWidth="1"/>
  </cols>
  <sheetData>
    <row r="1" spans="1:17" ht="46.9" customHeight="1" x14ac:dyDescent="0.25">
      <c r="A1" s="27" t="s">
        <v>0</v>
      </c>
      <c r="B1" s="75"/>
      <c r="C1" s="157" t="s">
        <v>4</v>
      </c>
      <c r="D1" s="158" t="s">
        <v>5</v>
      </c>
      <c r="E1" s="158" t="s">
        <v>6</v>
      </c>
      <c r="F1" s="158" t="s">
        <v>7</v>
      </c>
      <c r="G1" s="154" t="s">
        <v>84</v>
      </c>
      <c r="H1" s="159" t="s">
        <v>10</v>
      </c>
      <c r="I1" s="160"/>
      <c r="J1" s="160"/>
      <c r="K1" s="161"/>
      <c r="L1" s="159" t="s">
        <v>11</v>
      </c>
      <c r="M1" s="160"/>
      <c r="N1" s="160"/>
      <c r="O1" s="160"/>
      <c r="P1" s="161"/>
      <c r="Q1" s="154" t="s">
        <v>12</v>
      </c>
    </row>
    <row r="2" spans="1:17" ht="31.5" x14ac:dyDescent="0.25">
      <c r="A2" s="27" t="s">
        <v>1</v>
      </c>
      <c r="B2" s="27" t="s">
        <v>2</v>
      </c>
      <c r="C2" s="157"/>
      <c r="D2" s="158"/>
      <c r="E2" s="158"/>
      <c r="F2" s="158"/>
      <c r="G2" s="155"/>
      <c r="H2" s="162"/>
      <c r="I2" s="163"/>
      <c r="J2" s="163"/>
      <c r="K2" s="164"/>
      <c r="L2" s="162"/>
      <c r="M2" s="163"/>
      <c r="N2" s="163"/>
      <c r="O2" s="163"/>
      <c r="P2" s="164"/>
      <c r="Q2" s="155"/>
    </row>
    <row r="3" spans="1:17" ht="15.75" x14ac:dyDescent="0.25">
      <c r="A3" s="28"/>
      <c r="B3" s="27" t="s">
        <v>3</v>
      </c>
      <c r="C3" s="27" t="s">
        <v>13</v>
      </c>
      <c r="D3" s="27" t="s">
        <v>13</v>
      </c>
      <c r="E3" s="27" t="s">
        <v>13</v>
      </c>
      <c r="F3" s="27" t="s">
        <v>13</v>
      </c>
      <c r="G3" s="27" t="s">
        <v>14</v>
      </c>
      <c r="H3" s="27" t="s">
        <v>15</v>
      </c>
      <c r="I3" s="27" t="s">
        <v>16</v>
      </c>
      <c r="J3" s="27" t="s">
        <v>17</v>
      </c>
      <c r="K3" s="27" t="s">
        <v>18</v>
      </c>
      <c r="L3" s="27" t="s">
        <v>19</v>
      </c>
      <c r="M3" s="27" t="s">
        <v>20</v>
      </c>
      <c r="N3" s="27" t="s">
        <v>21</v>
      </c>
      <c r="O3" s="27" t="s">
        <v>22</v>
      </c>
      <c r="P3" s="27" t="s">
        <v>23</v>
      </c>
      <c r="Q3" s="27"/>
    </row>
    <row r="4" spans="1:17" ht="15.75" x14ac:dyDescent="0.25">
      <c r="A4" s="156" t="s">
        <v>36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</row>
    <row r="5" spans="1:17" ht="15.75" x14ac:dyDescent="0.25">
      <c r="A5" s="17">
        <v>1</v>
      </c>
      <c r="B5" s="98" t="s">
        <v>83</v>
      </c>
      <c r="C5" s="99">
        <v>150</v>
      </c>
      <c r="D5" s="99">
        <v>5.98</v>
      </c>
      <c r="E5" s="99">
        <v>7.98</v>
      </c>
      <c r="F5" s="99">
        <v>34.24</v>
      </c>
      <c r="G5" s="99">
        <v>233.94</v>
      </c>
      <c r="H5" s="99">
        <v>0.18</v>
      </c>
      <c r="I5" s="99">
        <v>12.3</v>
      </c>
      <c r="J5" s="99">
        <v>4.4999999999999998E-2</v>
      </c>
      <c r="K5" s="99">
        <v>4.4999999999999998E-2</v>
      </c>
      <c r="L5" s="99">
        <v>149.43</v>
      </c>
      <c r="M5" s="99">
        <v>159.88</v>
      </c>
      <c r="N5" s="99">
        <v>33.54</v>
      </c>
      <c r="O5" s="99">
        <v>0.48</v>
      </c>
      <c r="P5" s="99">
        <v>0.16500000000000001</v>
      </c>
      <c r="Q5" s="27"/>
    </row>
    <row r="6" spans="1:17" ht="18" customHeight="1" x14ac:dyDescent="0.25">
      <c r="A6" s="17">
        <v>2</v>
      </c>
      <c r="B6" s="14" t="s">
        <v>32</v>
      </c>
      <c r="C6" s="18">
        <v>200</v>
      </c>
      <c r="D6" s="18">
        <v>9.4</v>
      </c>
      <c r="E6" s="18">
        <v>8.5</v>
      </c>
      <c r="F6" s="18">
        <v>10.83</v>
      </c>
      <c r="G6" s="18">
        <v>160.46</v>
      </c>
      <c r="H6" s="18">
        <v>0.02</v>
      </c>
      <c r="I6" s="18">
        <v>0.54</v>
      </c>
      <c r="J6" s="18">
        <v>13.5</v>
      </c>
      <c r="K6" s="18">
        <v>0.01</v>
      </c>
      <c r="L6" s="18">
        <v>114.5</v>
      </c>
      <c r="M6" s="18">
        <v>108.1</v>
      </c>
      <c r="N6" s="18">
        <v>29.6</v>
      </c>
      <c r="O6" s="18">
        <v>1.02</v>
      </c>
      <c r="P6" s="18">
        <v>0.13</v>
      </c>
      <c r="Q6" s="27"/>
    </row>
    <row r="7" spans="1:17" ht="21" customHeight="1" x14ac:dyDescent="0.25">
      <c r="A7" s="17">
        <v>3</v>
      </c>
      <c r="B7" s="17" t="s">
        <v>26</v>
      </c>
      <c r="C7" s="18">
        <v>30</v>
      </c>
      <c r="D7" s="18">
        <v>1.5</v>
      </c>
      <c r="E7" s="18">
        <v>0.57999999999999996</v>
      </c>
      <c r="F7" s="18">
        <v>10.28</v>
      </c>
      <c r="G7" s="18">
        <v>52.4</v>
      </c>
      <c r="H7" s="18">
        <v>0.02</v>
      </c>
      <c r="I7" s="18">
        <v>0</v>
      </c>
      <c r="J7" s="18">
        <v>0</v>
      </c>
      <c r="K7" s="18">
        <v>0.34</v>
      </c>
      <c r="L7" s="18">
        <v>4.7</v>
      </c>
      <c r="M7" s="18">
        <v>16.8</v>
      </c>
      <c r="N7" s="18">
        <v>2.6</v>
      </c>
      <c r="O7" s="18">
        <v>0.24</v>
      </c>
      <c r="P7" s="18">
        <v>0</v>
      </c>
      <c r="Q7" s="27"/>
    </row>
    <row r="8" spans="1:17" ht="15.75" x14ac:dyDescent="0.25">
      <c r="A8" s="17">
        <v>5</v>
      </c>
      <c r="B8" s="48" t="s">
        <v>91</v>
      </c>
      <c r="C8" s="20">
        <v>60</v>
      </c>
      <c r="D8" s="20">
        <v>5.2</v>
      </c>
      <c r="E8" s="20">
        <v>1.9</v>
      </c>
      <c r="F8" s="20">
        <v>34</v>
      </c>
      <c r="G8" s="20">
        <v>173.8</v>
      </c>
      <c r="H8" s="20">
        <v>7.0000000000000007E-2</v>
      </c>
      <c r="I8" s="20">
        <v>0</v>
      </c>
      <c r="J8" s="20">
        <v>6</v>
      </c>
      <c r="K8" s="20">
        <v>0</v>
      </c>
      <c r="L8" s="20">
        <v>10.6</v>
      </c>
      <c r="M8" s="20">
        <v>42.6</v>
      </c>
      <c r="N8" s="20">
        <v>7.6</v>
      </c>
      <c r="O8" s="20">
        <v>0.6</v>
      </c>
      <c r="P8" s="20">
        <v>0.03</v>
      </c>
      <c r="Q8" s="27"/>
    </row>
    <row r="9" spans="1:17" ht="15.75" x14ac:dyDescent="0.25">
      <c r="A9" s="17">
        <v>6</v>
      </c>
      <c r="B9" s="119" t="s">
        <v>33</v>
      </c>
      <c r="C9" s="18">
        <v>200</v>
      </c>
      <c r="D9" s="18">
        <v>7.34</v>
      </c>
      <c r="E9" s="18">
        <v>1.93</v>
      </c>
      <c r="F9" s="18">
        <v>20.65</v>
      </c>
      <c r="G9" s="18">
        <v>129.43</v>
      </c>
      <c r="H9" s="18">
        <v>0.19</v>
      </c>
      <c r="I9" s="18">
        <v>4.9400000000000004</v>
      </c>
      <c r="J9" s="18">
        <v>0</v>
      </c>
      <c r="K9" s="18">
        <v>2.11</v>
      </c>
      <c r="L9" s="18">
        <v>32.630000000000003</v>
      </c>
      <c r="M9" s="18">
        <v>93.07</v>
      </c>
      <c r="N9" s="18">
        <v>30.92</v>
      </c>
      <c r="O9" s="18">
        <v>1.67</v>
      </c>
      <c r="P9" s="18">
        <v>0.06</v>
      </c>
      <c r="Q9" s="27"/>
    </row>
    <row r="10" spans="1:17" ht="15.75" x14ac:dyDescent="0.25">
      <c r="A10" s="17">
        <v>7</v>
      </c>
      <c r="B10" s="114" t="s">
        <v>80</v>
      </c>
      <c r="C10" s="113">
        <v>150</v>
      </c>
      <c r="D10" s="27">
        <v>17.21</v>
      </c>
      <c r="E10" s="27">
        <v>4.67</v>
      </c>
      <c r="F10" s="27">
        <v>13.72</v>
      </c>
      <c r="G10" s="27">
        <v>165.63</v>
      </c>
      <c r="H10" s="27">
        <v>0.13</v>
      </c>
      <c r="I10" s="27">
        <v>5.61</v>
      </c>
      <c r="J10" s="27">
        <v>15</v>
      </c>
      <c r="K10" s="27">
        <v>0</v>
      </c>
      <c r="L10" s="27">
        <v>19.440000000000001</v>
      </c>
      <c r="M10" s="27">
        <v>210.63</v>
      </c>
      <c r="N10" s="27">
        <v>41.06</v>
      </c>
      <c r="O10" s="27">
        <v>2.52</v>
      </c>
      <c r="P10" s="27">
        <v>0</v>
      </c>
      <c r="Q10" s="31"/>
    </row>
    <row r="11" spans="1:17" ht="15.75" x14ac:dyDescent="0.25">
      <c r="A11" s="17">
        <v>8</v>
      </c>
      <c r="B11" s="17" t="s">
        <v>68</v>
      </c>
      <c r="C11" s="27">
        <v>80</v>
      </c>
      <c r="D11" s="27">
        <v>11.78</v>
      </c>
      <c r="E11" s="27">
        <v>12.91</v>
      </c>
      <c r="F11" s="27">
        <v>14.9</v>
      </c>
      <c r="G11" s="27">
        <v>223</v>
      </c>
      <c r="H11" s="27">
        <v>0.2</v>
      </c>
      <c r="I11" s="27">
        <v>0</v>
      </c>
      <c r="J11" s="27">
        <v>0</v>
      </c>
      <c r="K11" s="27">
        <v>0</v>
      </c>
      <c r="L11" s="27">
        <v>35</v>
      </c>
      <c r="M11" s="27">
        <v>42</v>
      </c>
      <c r="N11" s="27">
        <v>20</v>
      </c>
      <c r="O11" s="27">
        <v>1.8</v>
      </c>
      <c r="P11" s="27">
        <v>0.2</v>
      </c>
      <c r="Q11" s="31"/>
    </row>
    <row r="12" spans="1:17" ht="19.899999999999999" customHeight="1" x14ac:dyDescent="0.25">
      <c r="A12" s="17">
        <v>9</v>
      </c>
      <c r="B12" s="17" t="s">
        <v>26</v>
      </c>
      <c r="C12" s="113">
        <v>60</v>
      </c>
      <c r="D12" s="27">
        <v>3</v>
      </c>
      <c r="E12" s="27">
        <v>1.1599999999999999</v>
      </c>
      <c r="F12" s="27">
        <v>20.56</v>
      </c>
      <c r="G12" s="27">
        <v>104.8</v>
      </c>
      <c r="H12" s="27">
        <v>0.04</v>
      </c>
      <c r="I12" s="27">
        <v>0</v>
      </c>
      <c r="J12" s="27">
        <v>0</v>
      </c>
      <c r="K12" s="27">
        <v>0.68</v>
      </c>
      <c r="L12" s="27">
        <v>9.4</v>
      </c>
      <c r="M12" s="27">
        <v>33.6</v>
      </c>
      <c r="N12" s="27">
        <v>5.2</v>
      </c>
      <c r="O12" s="27">
        <v>0.48</v>
      </c>
      <c r="P12" s="27">
        <v>0.01</v>
      </c>
      <c r="Q12" s="27"/>
    </row>
    <row r="13" spans="1:17" ht="16.149999999999999" customHeight="1" x14ac:dyDescent="0.25">
      <c r="A13" s="17">
        <v>10</v>
      </c>
      <c r="B13" s="14" t="s">
        <v>46</v>
      </c>
      <c r="C13" s="18">
        <v>200</v>
      </c>
      <c r="D13" s="10">
        <v>2</v>
      </c>
      <c r="E13" s="10">
        <v>0.2</v>
      </c>
      <c r="F13" s="10">
        <v>20.2</v>
      </c>
      <c r="G13" s="10">
        <v>92</v>
      </c>
      <c r="H13" s="10">
        <v>0.02</v>
      </c>
      <c r="I13" s="10">
        <v>4</v>
      </c>
      <c r="J13" s="10">
        <v>0</v>
      </c>
      <c r="K13" s="10">
        <v>0.2</v>
      </c>
      <c r="L13" s="10">
        <v>14</v>
      </c>
      <c r="M13" s="10">
        <v>14</v>
      </c>
      <c r="N13" s="10">
        <v>8</v>
      </c>
      <c r="O13" s="10">
        <v>2.8</v>
      </c>
      <c r="P13" s="10">
        <v>0.02</v>
      </c>
      <c r="Q13" s="27"/>
    </row>
    <row r="14" spans="1:17" ht="16.149999999999999" customHeight="1" x14ac:dyDescent="0.25">
      <c r="A14" s="17">
        <v>11</v>
      </c>
      <c r="B14" s="109" t="s">
        <v>98</v>
      </c>
      <c r="C14" s="27">
        <v>60</v>
      </c>
      <c r="D14" s="27">
        <v>0.68</v>
      </c>
      <c r="E14" s="27">
        <v>3.71</v>
      </c>
      <c r="F14" s="27">
        <v>2.83</v>
      </c>
      <c r="G14" s="127">
        <v>47.46</v>
      </c>
      <c r="H14" s="27">
        <v>0.04</v>
      </c>
      <c r="I14" s="27">
        <v>12.25</v>
      </c>
      <c r="J14" s="27">
        <v>0</v>
      </c>
      <c r="K14" s="27">
        <v>0</v>
      </c>
      <c r="L14" s="27">
        <v>10.55</v>
      </c>
      <c r="M14" s="27">
        <v>19.73</v>
      </c>
      <c r="N14" s="27">
        <v>10.67</v>
      </c>
      <c r="O14" s="27">
        <v>0.5</v>
      </c>
      <c r="P14" s="106">
        <v>0</v>
      </c>
      <c r="Q14" s="27"/>
    </row>
    <row r="15" spans="1:17" ht="15.75" x14ac:dyDescent="0.25">
      <c r="A15" s="17"/>
      <c r="B15" s="32" t="s">
        <v>35</v>
      </c>
      <c r="C15" s="33"/>
      <c r="D15" s="34">
        <f>SUM(D5:D14)</f>
        <v>64.09</v>
      </c>
      <c r="E15" s="34">
        <f t="shared" ref="E15:P15" si="0">SUM(E5:E14)</f>
        <v>43.54</v>
      </c>
      <c r="F15" s="34">
        <f t="shared" si="0"/>
        <v>182.21</v>
      </c>
      <c r="G15" s="34">
        <f t="shared" si="0"/>
        <v>1382.9199999999998</v>
      </c>
      <c r="H15" s="34">
        <f t="shared" si="0"/>
        <v>0.91000000000000014</v>
      </c>
      <c r="I15" s="34">
        <f t="shared" si="0"/>
        <v>39.64</v>
      </c>
      <c r="J15" s="34">
        <f t="shared" si="0"/>
        <v>34.545000000000002</v>
      </c>
      <c r="K15" s="34">
        <f t="shared" si="0"/>
        <v>3.3850000000000002</v>
      </c>
      <c r="L15" s="34">
        <f t="shared" si="0"/>
        <v>400.25</v>
      </c>
      <c r="M15" s="34">
        <f t="shared" si="0"/>
        <v>740.41000000000008</v>
      </c>
      <c r="N15" s="34">
        <f t="shared" si="0"/>
        <v>189.18999999999997</v>
      </c>
      <c r="O15" s="34">
        <f t="shared" si="0"/>
        <v>12.11</v>
      </c>
      <c r="P15" s="34">
        <f t="shared" si="0"/>
        <v>0.6150000000000001</v>
      </c>
      <c r="Q15" s="27"/>
    </row>
    <row r="16" spans="1:17" ht="15.75" x14ac:dyDescent="0.25">
      <c r="A16" s="143" t="s">
        <v>37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5"/>
      <c r="Q16" s="70"/>
    </row>
    <row r="17" spans="1:20" ht="19.149999999999999" customHeight="1" x14ac:dyDescent="0.25">
      <c r="A17" s="17">
        <v>1</v>
      </c>
      <c r="B17" s="109" t="s">
        <v>87</v>
      </c>
      <c r="C17" s="23">
        <v>150</v>
      </c>
      <c r="D17" s="27">
        <v>9.09</v>
      </c>
      <c r="E17" s="27">
        <v>12.97</v>
      </c>
      <c r="F17" s="27">
        <v>28.36</v>
      </c>
      <c r="G17" s="27">
        <v>278.11</v>
      </c>
      <c r="H17" s="27">
        <v>0.05</v>
      </c>
      <c r="I17" s="27">
        <v>0.12</v>
      </c>
      <c r="J17" s="27">
        <v>7.4999999999999997E-2</v>
      </c>
      <c r="K17" s="27">
        <v>0.18</v>
      </c>
      <c r="L17" s="27">
        <v>153.76</v>
      </c>
      <c r="M17" s="27">
        <v>129.30000000000001</v>
      </c>
      <c r="N17" s="27">
        <v>14.16</v>
      </c>
      <c r="O17" s="27">
        <v>0.89</v>
      </c>
      <c r="P17" s="27">
        <v>0.06</v>
      </c>
      <c r="Q17" s="27"/>
    </row>
    <row r="18" spans="1:20" ht="15.75" x14ac:dyDescent="0.25">
      <c r="A18" s="17">
        <v>2</v>
      </c>
      <c r="B18" s="105" t="s">
        <v>85</v>
      </c>
      <c r="C18" s="18">
        <v>200</v>
      </c>
      <c r="D18" s="18">
        <v>1.4</v>
      </c>
      <c r="E18" s="18">
        <v>1.6</v>
      </c>
      <c r="F18" s="18">
        <v>16.399999999999999</v>
      </c>
      <c r="G18" s="115">
        <v>86</v>
      </c>
      <c r="H18" s="18">
        <v>0.02</v>
      </c>
      <c r="I18" s="107">
        <v>0</v>
      </c>
      <c r="J18" s="18">
        <v>0.08</v>
      </c>
      <c r="K18" s="107">
        <v>0</v>
      </c>
      <c r="L18" s="107">
        <v>33</v>
      </c>
      <c r="M18" s="107">
        <v>67.5</v>
      </c>
      <c r="N18" s="107">
        <v>10.5</v>
      </c>
      <c r="O18" s="107">
        <v>0.4</v>
      </c>
      <c r="P18" s="107">
        <v>0</v>
      </c>
      <c r="Q18" s="27"/>
    </row>
    <row r="19" spans="1:20" ht="15.75" x14ac:dyDescent="0.25">
      <c r="A19" s="17">
        <v>3</v>
      </c>
      <c r="B19" s="17" t="s">
        <v>26</v>
      </c>
      <c r="C19" s="18">
        <v>30</v>
      </c>
      <c r="D19" s="18">
        <v>1.5</v>
      </c>
      <c r="E19" s="18">
        <v>0.57999999999999996</v>
      </c>
      <c r="F19" s="18">
        <v>10.28</v>
      </c>
      <c r="G19" s="18">
        <v>52.4</v>
      </c>
      <c r="H19" s="18">
        <v>0.02</v>
      </c>
      <c r="I19" s="18">
        <v>0</v>
      </c>
      <c r="J19" s="18">
        <v>0</v>
      </c>
      <c r="K19" s="18">
        <v>0.34</v>
      </c>
      <c r="L19" s="18">
        <v>4.7</v>
      </c>
      <c r="M19" s="18">
        <v>16.8</v>
      </c>
      <c r="N19" s="18">
        <v>2.6</v>
      </c>
      <c r="O19" s="18">
        <v>0.24</v>
      </c>
      <c r="P19" s="18">
        <v>0</v>
      </c>
      <c r="Q19" s="27"/>
    </row>
    <row r="20" spans="1:20" ht="21" customHeight="1" x14ac:dyDescent="0.25">
      <c r="A20" s="17">
        <v>5</v>
      </c>
      <c r="B20" s="30" t="s">
        <v>99</v>
      </c>
      <c r="C20" s="27">
        <v>200</v>
      </c>
      <c r="D20" s="27">
        <v>3.8</v>
      </c>
      <c r="E20" s="27">
        <v>2.6</v>
      </c>
      <c r="F20" s="27">
        <v>10.8</v>
      </c>
      <c r="G20" s="27">
        <v>81.8</v>
      </c>
      <c r="H20" s="27">
        <v>0.09</v>
      </c>
      <c r="I20" s="27">
        <v>7.48</v>
      </c>
      <c r="J20" s="27">
        <v>6.4</v>
      </c>
      <c r="K20" s="27">
        <v>1.42</v>
      </c>
      <c r="L20" s="27">
        <v>95.8</v>
      </c>
      <c r="M20" s="27">
        <v>120.5</v>
      </c>
      <c r="N20" s="27">
        <v>37.799999999999997</v>
      </c>
      <c r="O20" s="27">
        <v>0.99</v>
      </c>
      <c r="P20" s="27">
        <v>0.1</v>
      </c>
      <c r="Q20" s="27"/>
    </row>
    <row r="21" spans="1:20" ht="15.75" x14ac:dyDescent="0.25">
      <c r="A21" s="17">
        <v>6</v>
      </c>
      <c r="B21" s="37" t="s">
        <v>38</v>
      </c>
      <c r="C21" s="10">
        <v>180</v>
      </c>
      <c r="D21" s="10">
        <v>3.83</v>
      </c>
      <c r="E21" s="10">
        <v>8.89</v>
      </c>
      <c r="F21" s="10">
        <v>25.68</v>
      </c>
      <c r="G21" s="10">
        <v>198.55</v>
      </c>
      <c r="H21" s="10">
        <v>0.23</v>
      </c>
      <c r="I21" s="10">
        <v>32.58</v>
      </c>
      <c r="J21" s="111">
        <v>3.5999999999999997E-2</v>
      </c>
      <c r="K21" s="10">
        <v>0.23</v>
      </c>
      <c r="L21" s="10">
        <v>16.02</v>
      </c>
      <c r="M21" s="10">
        <v>88.36</v>
      </c>
      <c r="N21" s="10">
        <v>34.36</v>
      </c>
      <c r="O21" s="10">
        <v>0.94</v>
      </c>
      <c r="P21" s="111">
        <v>0.108</v>
      </c>
      <c r="Q21" s="58"/>
      <c r="R21" s="82"/>
      <c r="S21" s="82"/>
      <c r="T21" s="82"/>
    </row>
    <row r="22" spans="1:20" s="82" customFormat="1" ht="15.75" x14ac:dyDescent="0.25">
      <c r="A22" s="17"/>
      <c r="B22" s="105" t="s">
        <v>86</v>
      </c>
      <c r="C22" s="117">
        <v>120</v>
      </c>
      <c r="D22" s="10">
        <v>22.06</v>
      </c>
      <c r="E22" s="10">
        <v>1823</v>
      </c>
      <c r="F22" s="10">
        <v>5.88</v>
      </c>
      <c r="G22" s="10">
        <v>276.25</v>
      </c>
      <c r="H22" s="10">
        <v>0.06</v>
      </c>
      <c r="I22" s="10">
        <v>0.03</v>
      </c>
      <c r="J22" s="111">
        <v>53.75</v>
      </c>
      <c r="K22" s="10">
        <v>0</v>
      </c>
      <c r="L22" s="10">
        <v>68.13</v>
      </c>
      <c r="M22" s="10">
        <v>166.13</v>
      </c>
      <c r="N22" s="10">
        <v>25.38</v>
      </c>
      <c r="O22" s="10">
        <v>2.0299999999999998</v>
      </c>
      <c r="P22" s="111">
        <v>0</v>
      </c>
      <c r="Q22" s="58"/>
    </row>
    <row r="23" spans="1:20" s="82" customFormat="1" ht="16.149999999999999" customHeight="1" x14ac:dyDescent="0.25">
      <c r="A23" s="17">
        <v>7</v>
      </c>
      <c r="B23" s="14" t="s">
        <v>25</v>
      </c>
      <c r="C23" s="18">
        <v>200</v>
      </c>
      <c r="D23" s="10">
        <v>2</v>
      </c>
      <c r="E23" s="10">
        <v>0.2</v>
      </c>
      <c r="F23" s="10">
        <v>20.2</v>
      </c>
      <c r="G23" s="10">
        <v>92</v>
      </c>
      <c r="H23" s="10">
        <v>0.02</v>
      </c>
      <c r="I23" s="10">
        <v>4</v>
      </c>
      <c r="J23" s="10">
        <v>0</v>
      </c>
      <c r="K23" s="10">
        <v>0.2</v>
      </c>
      <c r="L23" s="10">
        <v>14</v>
      </c>
      <c r="M23" s="10">
        <v>14</v>
      </c>
      <c r="N23" s="10">
        <v>8</v>
      </c>
      <c r="O23" s="10">
        <v>2.8</v>
      </c>
      <c r="P23" s="10">
        <v>0.02</v>
      </c>
      <c r="Q23" s="27"/>
      <c r="R23"/>
      <c r="S23"/>
      <c r="T23"/>
    </row>
    <row r="24" spans="1:20" ht="15.75" x14ac:dyDescent="0.25">
      <c r="A24" s="83"/>
      <c r="B24" s="17" t="s">
        <v>26</v>
      </c>
      <c r="C24" s="27">
        <v>60</v>
      </c>
      <c r="D24" s="27">
        <v>3</v>
      </c>
      <c r="E24" s="27">
        <v>1.1599999999999999</v>
      </c>
      <c r="F24" s="27">
        <v>20.56</v>
      </c>
      <c r="G24" s="27">
        <v>104.8</v>
      </c>
      <c r="H24" s="27">
        <v>0.04</v>
      </c>
      <c r="I24" s="27">
        <v>0</v>
      </c>
      <c r="J24" s="27">
        <v>0</v>
      </c>
      <c r="K24" s="27">
        <v>0.68</v>
      </c>
      <c r="L24" s="27">
        <v>9.4</v>
      </c>
      <c r="M24" s="27">
        <v>33.6</v>
      </c>
      <c r="N24" s="27">
        <v>5.2</v>
      </c>
      <c r="O24" s="27">
        <v>0.48</v>
      </c>
      <c r="P24" s="27">
        <v>0.01</v>
      </c>
      <c r="Q24" s="27"/>
    </row>
    <row r="25" spans="1:20" ht="15.75" x14ac:dyDescent="0.25">
      <c r="A25" s="83"/>
      <c r="B25" s="105" t="s">
        <v>101</v>
      </c>
      <c r="C25" s="27">
        <v>0.68</v>
      </c>
      <c r="D25" s="27">
        <v>3.71</v>
      </c>
      <c r="E25" s="27">
        <v>2.83</v>
      </c>
      <c r="F25" s="27">
        <v>47.46</v>
      </c>
      <c r="G25" s="27">
        <v>0.04</v>
      </c>
      <c r="H25" s="27">
        <v>12.25</v>
      </c>
      <c r="I25" s="27">
        <v>0</v>
      </c>
      <c r="J25" s="27">
        <v>0</v>
      </c>
      <c r="K25" s="27">
        <v>10.55</v>
      </c>
      <c r="L25" s="27">
        <v>19.73</v>
      </c>
      <c r="M25" s="27">
        <v>10.67</v>
      </c>
      <c r="N25" s="27">
        <v>0.5</v>
      </c>
      <c r="O25" s="106">
        <v>0</v>
      </c>
      <c r="P25" s="18"/>
      <c r="Q25" s="27"/>
    </row>
    <row r="26" spans="1:20" ht="15.75" x14ac:dyDescent="0.25">
      <c r="A26" s="66"/>
      <c r="B26" s="32" t="s">
        <v>35</v>
      </c>
      <c r="C26" s="27"/>
      <c r="D26" s="69">
        <f t="shared" ref="D26:P26" si="1">SUM(D17:D25)</f>
        <v>50.389999999999993</v>
      </c>
      <c r="E26" s="69">
        <f t="shared" si="1"/>
        <v>1853.8300000000002</v>
      </c>
      <c r="F26" s="69">
        <f t="shared" si="1"/>
        <v>185.62</v>
      </c>
      <c r="G26" s="69">
        <f t="shared" si="1"/>
        <v>1169.95</v>
      </c>
      <c r="H26" s="69">
        <f t="shared" si="1"/>
        <v>12.78</v>
      </c>
      <c r="I26" s="69">
        <f t="shared" si="1"/>
        <v>44.21</v>
      </c>
      <c r="J26" s="69">
        <f t="shared" si="1"/>
        <v>60.341000000000001</v>
      </c>
      <c r="K26" s="69">
        <f t="shared" si="1"/>
        <v>13.600000000000001</v>
      </c>
      <c r="L26" s="69">
        <f t="shared" si="1"/>
        <v>414.53999999999996</v>
      </c>
      <c r="M26" s="69">
        <f t="shared" si="1"/>
        <v>646.86</v>
      </c>
      <c r="N26" s="69">
        <f t="shared" si="1"/>
        <v>138.5</v>
      </c>
      <c r="O26" s="69">
        <f t="shared" si="1"/>
        <v>8.77</v>
      </c>
      <c r="P26" s="69">
        <f t="shared" si="1"/>
        <v>0.29800000000000004</v>
      </c>
      <c r="Q26" s="27"/>
    </row>
    <row r="27" spans="1:20" ht="15.75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20" ht="15.75" x14ac:dyDescent="0.25">
      <c r="A28" s="8"/>
      <c r="Q28" s="8"/>
    </row>
  </sheetData>
  <mergeCells count="10">
    <mergeCell ref="A16:P16"/>
    <mergeCell ref="Q1:Q2"/>
    <mergeCell ref="A4:Q4"/>
    <mergeCell ref="C1:C2"/>
    <mergeCell ref="D1:D2"/>
    <mergeCell ref="E1:E2"/>
    <mergeCell ref="F1:F2"/>
    <mergeCell ref="H1:K2"/>
    <mergeCell ref="L1:P2"/>
    <mergeCell ref="G1:G2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opLeftCell="A4" zoomScale="80" zoomScaleNormal="80" workbookViewId="0">
      <selection activeCell="B22" sqref="B22:P22"/>
    </sheetView>
  </sheetViews>
  <sheetFormatPr defaultRowHeight="15" x14ac:dyDescent="0.25"/>
  <cols>
    <col min="1" max="1" width="3.85546875" customWidth="1"/>
    <col min="2" max="2" width="29.28515625" customWidth="1"/>
  </cols>
  <sheetData>
    <row r="1" spans="1:19" ht="35.450000000000003" customHeight="1" x14ac:dyDescent="0.25">
      <c r="A1" s="18" t="s">
        <v>0</v>
      </c>
      <c r="B1" s="74"/>
      <c r="C1" s="171" t="s">
        <v>4</v>
      </c>
      <c r="D1" s="172" t="s">
        <v>5</v>
      </c>
      <c r="E1" s="172" t="s">
        <v>6</v>
      </c>
      <c r="F1" s="172" t="s">
        <v>7</v>
      </c>
      <c r="G1" s="18" t="s">
        <v>8</v>
      </c>
      <c r="H1" s="173" t="s">
        <v>10</v>
      </c>
      <c r="I1" s="174"/>
      <c r="J1" s="174"/>
      <c r="K1" s="175"/>
      <c r="L1" s="173" t="s">
        <v>11</v>
      </c>
      <c r="M1" s="174"/>
      <c r="N1" s="174"/>
      <c r="O1" s="174"/>
      <c r="P1" s="175"/>
      <c r="Q1" s="165" t="s">
        <v>12</v>
      </c>
      <c r="R1" s="8"/>
      <c r="S1" s="8"/>
    </row>
    <row r="2" spans="1:19" ht="29.45" customHeight="1" x14ac:dyDescent="0.25">
      <c r="A2" s="18" t="s">
        <v>1</v>
      </c>
      <c r="B2" s="18" t="s">
        <v>2</v>
      </c>
      <c r="C2" s="171"/>
      <c r="D2" s="172"/>
      <c r="E2" s="172"/>
      <c r="F2" s="172"/>
      <c r="G2" s="18" t="s">
        <v>9</v>
      </c>
      <c r="H2" s="176"/>
      <c r="I2" s="177"/>
      <c r="J2" s="177"/>
      <c r="K2" s="178"/>
      <c r="L2" s="176"/>
      <c r="M2" s="177"/>
      <c r="N2" s="177"/>
      <c r="O2" s="177"/>
      <c r="P2" s="178"/>
      <c r="Q2" s="166"/>
      <c r="R2" s="8"/>
      <c r="S2" s="8"/>
    </row>
    <row r="3" spans="1:19" ht="15" customHeight="1" x14ac:dyDescent="0.25">
      <c r="A3" s="35"/>
      <c r="B3" s="18" t="s">
        <v>3</v>
      </c>
      <c r="C3" s="18" t="s">
        <v>13</v>
      </c>
      <c r="D3" s="18" t="s">
        <v>13</v>
      </c>
      <c r="E3" s="18" t="s">
        <v>13</v>
      </c>
      <c r="F3" s="18" t="s">
        <v>13</v>
      </c>
      <c r="G3" s="18" t="s">
        <v>14</v>
      </c>
      <c r="H3" s="18" t="s">
        <v>15</v>
      </c>
      <c r="I3" s="18" t="s">
        <v>16</v>
      </c>
      <c r="J3" s="18" t="s">
        <v>17</v>
      </c>
      <c r="K3" s="18" t="s">
        <v>18</v>
      </c>
      <c r="L3" s="18" t="s">
        <v>19</v>
      </c>
      <c r="M3" s="18" t="s">
        <v>20</v>
      </c>
      <c r="N3" s="18" t="s">
        <v>21</v>
      </c>
      <c r="O3" s="18" t="s">
        <v>22</v>
      </c>
      <c r="P3" s="18" t="s">
        <v>23</v>
      </c>
      <c r="Q3" s="18"/>
      <c r="R3" s="8"/>
      <c r="S3" s="8"/>
    </row>
    <row r="4" spans="1:19" ht="15.75" x14ac:dyDescent="0.25">
      <c r="A4" s="167" t="s">
        <v>41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8"/>
      <c r="S4" s="8"/>
    </row>
    <row r="5" spans="1:19" ht="12.75" customHeight="1" x14ac:dyDescent="0.25">
      <c r="A5" s="167"/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8"/>
      <c r="S5" s="8"/>
    </row>
    <row r="6" spans="1:19" ht="27.75" customHeight="1" x14ac:dyDescent="0.25">
      <c r="A6" s="14">
        <v>1</v>
      </c>
      <c r="B6" s="17" t="s">
        <v>55</v>
      </c>
      <c r="C6" s="58">
        <v>150</v>
      </c>
      <c r="D6" s="17">
        <v>6.18</v>
      </c>
      <c r="E6" s="17">
        <v>7.7</v>
      </c>
      <c r="F6" s="17">
        <v>30.88</v>
      </c>
      <c r="G6" s="17">
        <v>220.36</v>
      </c>
      <c r="H6" s="17">
        <v>0.28999999999999998</v>
      </c>
      <c r="I6" s="17">
        <v>20.25</v>
      </c>
      <c r="J6" s="110">
        <v>1.4999999999999999E-2</v>
      </c>
      <c r="K6" s="17">
        <v>4.4999999999999998E-2</v>
      </c>
      <c r="L6" s="17">
        <v>6.73</v>
      </c>
      <c r="M6" s="17">
        <v>58.3</v>
      </c>
      <c r="N6" s="17">
        <v>20.13</v>
      </c>
      <c r="O6" s="17">
        <v>0.57999999999999996</v>
      </c>
      <c r="P6" s="110">
        <v>1.4999999999999999E-2</v>
      </c>
      <c r="Q6" s="103"/>
      <c r="R6" s="8"/>
      <c r="S6" s="8"/>
    </row>
    <row r="7" spans="1:19" ht="17.45" customHeight="1" x14ac:dyDescent="0.25">
      <c r="A7" s="14">
        <v>2</v>
      </c>
      <c r="B7" s="14" t="s">
        <v>40</v>
      </c>
      <c r="C7" s="10">
        <v>200</v>
      </c>
      <c r="D7" s="10">
        <v>0.04</v>
      </c>
      <c r="E7" s="10">
        <v>0</v>
      </c>
      <c r="F7" s="10">
        <v>16.100000000000001</v>
      </c>
      <c r="G7" s="10">
        <v>65.2</v>
      </c>
      <c r="H7" s="10">
        <v>0</v>
      </c>
      <c r="I7" s="10">
        <v>1.6</v>
      </c>
      <c r="J7" s="111">
        <v>0</v>
      </c>
      <c r="K7" s="10">
        <v>0.01</v>
      </c>
      <c r="L7" s="10">
        <v>5.55</v>
      </c>
      <c r="M7" s="10">
        <v>6.65</v>
      </c>
      <c r="N7" s="10">
        <v>0.48</v>
      </c>
      <c r="O7" s="10">
        <v>7.0000000000000007E-2</v>
      </c>
      <c r="P7" s="111">
        <v>0</v>
      </c>
      <c r="Q7" s="18"/>
      <c r="R7" s="8"/>
      <c r="S7" s="8"/>
    </row>
    <row r="8" spans="1:19" ht="17.45" customHeight="1" x14ac:dyDescent="0.25">
      <c r="A8" s="14">
        <v>3</v>
      </c>
      <c r="B8" s="14" t="s">
        <v>26</v>
      </c>
      <c r="C8" s="10">
        <v>30</v>
      </c>
      <c r="D8" s="10">
        <v>1.5</v>
      </c>
      <c r="E8" s="10">
        <v>0.57999999999999996</v>
      </c>
      <c r="F8" s="10">
        <v>10.28</v>
      </c>
      <c r="G8" s="10">
        <v>52.4</v>
      </c>
      <c r="H8" s="10">
        <v>0.02</v>
      </c>
      <c r="I8" s="10">
        <v>0</v>
      </c>
      <c r="J8" s="111">
        <v>0</v>
      </c>
      <c r="K8" s="10">
        <v>0.34</v>
      </c>
      <c r="L8" s="10">
        <v>4.7</v>
      </c>
      <c r="M8" s="10">
        <v>16.8</v>
      </c>
      <c r="N8" s="10">
        <v>2.6</v>
      </c>
      <c r="O8" s="10">
        <v>0.24</v>
      </c>
      <c r="P8" s="111">
        <v>0</v>
      </c>
      <c r="Q8" s="18"/>
      <c r="R8" s="8"/>
      <c r="S8" s="8"/>
    </row>
    <row r="9" spans="1:19" ht="15.75" x14ac:dyDescent="0.25">
      <c r="A9" s="14">
        <v>4</v>
      </c>
      <c r="B9" s="76" t="s">
        <v>78</v>
      </c>
      <c r="C9" s="11">
        <v>200</v>
      </c>
      <c r="D9" s="11">
        <v>1.4</v>
      </c>
      <c r="E9" s="11">
        <v>3.91</v>
      </c>
      <c r="F9" s="11">
        <v>6.79</v>
      </c>
      <c r="G9" s="11">
        <v>67.8</v>
      </c>
      <c r="H9" s="11">
        <v>0.05</v>
      </c>
      <c r="I9" s="11">
        <v>14.77</v>
      </c>
      <c r="J9" s="112">
        <v>0</v>
      </c>
      <c r="K9" s="11">
        <v>0</v>
      </c>
      <c r="L9" s="11">
        <v>34.659999999999997</v>
      </c>
      <c r="M9" s="11">
        <v>38.1</v>
      </c>
      <c r="N9" s="11">
        <v>17.8</v>
      </c>
      <c r="O9" s="11">
        <v>0.64</v>
      </c>
      <c r="P9" s="112">
        <v>0</v>
      </c>
      <c r="Q9" s="18"/>
      <c r="R9" s="8"/>
      <c r="S9" s="8"/>
    </row>
    <row r="10" spans="1:19" ht="22.5" customHeight="1" x14ac:dyDescent="0.25">
      <c r="A10" s="14">
        <v>5</v>
      </c>
      <c r="B10" s="37" t="s">
        <v>100</v>
      </c>
      <c r="C10" s="10">
        <v>180</v>
      </c>
      <c r="D10" s="10">
        <v>3.83</v>
      </c>
      <c r="E10" s="10">
        <v>8.89</v>
      </c>
      <c r="F10" s="10">
        <v>25.68</v>
      </c>
      <c r="G10" s="10">
        <v>198.55</v>
      </c>
      <c r="H10" s="10">
        <v>0.23</v>
      </c>
      <c r="I10" s="10">
        <v>32.58</v>
      </c>
      <c r="J10" s="111">
        <v>3.5999999999999997E-2</v>
      </c>
      <c r="K10" s="10">
        <v>0.23</v>
      </c>
      <c r="L10" s="10">
        <v>16.02</v>
      </c>
      <c r="M10" s="10">
        <v>88.36</v>
      </c>
      <c r="N10" s="10">
        <v>34.36</v>
      </c>
      <c r="O10" s="10">
        <v>0.94</v>
      </c>
      <c r="P10" s="111">
        <v>0.108</v>
      </c>
      <c r="Q10" s="38"/>
      <c r="R10" s="8"/>
      <c r="S10" s="8"/>
    </row>
    <row r="11" spans="1:19" ht="15.75" x14ac:dyDescent="0.25">
      <c r="A11" s="14">
        <v>7</v>
      </c>
      <c r="B11" s="105" t="s">
        <v>102</v>
      </c>
      <c r="C11" s="10">
        <v>60</v>
      </c>
      <c r="D11" s="10">
        <v>0.52</v>
      </c>
      <c r="E11" s="10">
        <v>3.07</v>
      </c>
      <c r="F11" s="10">
        <v>1.57</v>
      </c>
      <c r="G11" s="10">
        <v>35.880000000000003</v>
      </c>
      <c r="H11" s="10">
        <v>0.01</v>
      </c>
      <c r="I11" s="10">
        <v>3.33</v>
      </c>
      <c r="J11" s="111">
        <v>0</v>
      </c>
      <c r="K11" s="111">
        <v>0</v>
      </c>
      <c r="L11" s="10">
        <v>13.97</v>
      </c>
      <c r="M11" s="10">
        <v>16.940000000000001</v>
      </c>
      <c r="N11" s="10">
        <v>8.06</v>
      </c>
      <c r="O11" s="10">
        <v>0.37</v>
      </c>
      <c r="P11" s="111">
        <v>0</v>
      </c>
      <c r="Q11" s="18"/>
      <c r="R11" s="8"/>
      <c r="S11" s="8"/>
    </row>
    <row r="12" spans="1:19" ht="19.5" customHeight="1" x14ac:dyDescent="0.25">
      <c r="A12" s="14">
        <v>8</v>
      </c>
      <c r="B12" s="14" t="s">
        <v>34</v>
      </c>
      <c r="C12" s="10">
        <v>200</v>
      </c>
      <c r="D12" s="10">
        <v>0.8</v>
      </c>
      <c r="E12" s="10">
        <v>0.12</v>
      </c>
      <c r="F12" s="10">
        <v>26.48</v>
      </c>
      <c r="G12" s="10">
        <v>92.26</v>
      </c>
      <c r="H12" s="10">
        <v>0.02</v>
      </c>
      <c r="I12" s="10">
        <v>0.56000000000000005</v>
      </c>
      <c r="J12" s="111">
        <v>0</v>
      </c>
      <c r="K12" s="10">
        <v>0.04</v>
      </c>
      <c r="L12" s="10">
        <v>35.6</v>
      </c>
      <c r="M12" s="10">
        <v>29.94</v>
      </c>
      <c r="N12" s="10">
        <v>22.34</v>
      </c>
      <c r="O12" s="10">
        <v>0.78</v>
      </c>
      <c r="P12" s="111">
        <v>0.04</v>
      </c>
      <c r="Q12" s="18"/>
      <c r="R12" s="8"/>
      <c r="S12" s="8"/>
    </row>
    <row r="13" spans="1:19" ht="15" customHeight="1" x14ac:dyDescent="0.25">
      <c r="A13" s="14">
        <v>9</v>
      </c>
      <c r="B13" s="39" t="s">
        <v>75</v>
      </c>
      <c r="C13" s="11">
        <v>180</v>
      </c>
      <c r="D13" s="11">
        <v>0.72</v>
      </c>
      <c r="E13" s="11">
        <v>0.54</v>
      </c>
      <c r="F13" s="11">
        <v>18.54</v>
      </c>
      <c r="G13" s="11">
        <v>84.6</v>
      </c>
      <c r="H13" s="11">
        <v>0.04</v>
      </c>
      <c r="I13" s="112">
        <v>9</v>
      </c>
      <c r="J13" s="112">
        <v>0</v>
      </c>
      <c r="K13" s="11">
        <v>0.72</v>
      </c>
      <c r="L13" s="11">
        <v>34.200000000000003</v>
      </c>
      <c r="M13" s="11">
        <v>28.8</v>
      </c>
      <c r="N13" s="11">
        <v>21.6</v>
      </c>
      <c r="O13" s="11">
        <v>4.1399999999999997</v>
      </c>
      <c r="P13" s="112">
        <v>0.05</v>
      </c>
      <c r="Q13" s="18"/>
      <c r="R13" s="8"/>
      <c r="S13" s="8"/>
    </row>
    <row r="14" spans="1:19" ht="22.15" customHeight="1" x14ac:dyDescent="0.25">
      <c r="A14" s="36">
        <v>10</v>
      </c>
      <c r="B14" s="14" t="s">
        <v>26</v>
      </c>
      <c r="C14" s="10">
        <v>60</v>
      </c>
      <c r="D14" s="10">
        <v>3</v>
      </c>
      <c r="E14" s="10">
        <v>1.1599999999999999</v>
      </c>
      <c r="F14" s="10">
        <v>20.56</v>
      </c>
      <c r="G14" s="10">
        <v>104.8</v>
      </c>
      <c r="H14" s="10">
        <v>0.04</v>
      </c>
      <c r="I14" s="111">
        <v>0</v>
      </c>
      <c r="J14" s="111">
        <v>0</v>
      </c>
      <c r="K14" s="10">
        <v>0.68</v>
      </c>
      <c r="L14" s="10">
        <v>9.4</v>
      </c>
      <c r="M14" s="10">
        <v>33.6</v>
      </c>
      <c r="N14" s="10">
        <v>5.2</v>
      </c>
      <c r="O14" s="10">
        <v>0.48</v>
      </c>
      <c r="P14" s="111">
        <v>0.01</v>
      </c>
      <c r="Q14" s="18"/>
      <c r="R14" s="8"/>
      <c r="S14" s="8"/>
    </row>
    <row r="15" spans="1:19" ht="15.75" x14ac:dyDescent="0.25">
      <c r="A15" s="14"/>
      <c r="B15" s="25" t="s">
        <v>35</v>
      </c>
      <c r="C15" s="40"/>
      <c r="D15" s="41">
        <f t="shared" ref="D15:P15" si="0">SUM(D6:D14)</f>
        <v>17.990000000000002</v>
      </c>
      <c r="E15" s="41">
        <f t="shared" si="0"/>
        <v>25.97</v>
      </c>
      <c r="F15" s="41">
        <f t="shared" si="0"/>
        <v>156.88000000000002</v>
      </c>
      <c r="G15" s="41">
        <f t="shared" si="0"/>
        <v>921.84999999999991</v>
      </c>
      <c r="H15" s="41">
        <f t="shared" si="0"/>
        <v>0.70000000000000007</v>
      </c>
      <c r="I15" s="41">
        <f t="shared" si="0"/>
        <v>82.09</v>
      </c>
      <c r="J15" s="41">
        <f t="shared" si="0"/>
        <v>5.0999999999999997E-2</v>
      </c>
      <c r="K15" s="41">
        <f t="shared" si="0"/>
        <v>2.0649999999999999</v>
      </c>
      <c r="L15" s="41">
        <f t="shared" si="0"/>
        <v>160.83000000000001</v>
      </c>
      <c r="M15" s="41">
        <f t="shared" si="0"/>
        <v>317.49</v>
      </c>
      <c r="N15" s="41">
        <f t="shared" si="0"/>
        <v>132.57</v>
      </c>
      <c r="O15" s="41">
        <f t="shared" si="0"/>
        <v>8.24</v>
      </c>
      <c r="P15" s="41">
        <f t="shared" si="0"/>
        <v>0.22300000000000003</v>
      </c>
      <c r="Q15" s="18"/>
      <c r="R15" s="8"/>
      <c r="S15" s="8"/>
    </row>
    <row r="16" spans="1:19" ht="15.75" x14ac:dyDescent="0.25">
      <c r="A16" s="168" t="s">
        <v>42</v>
      </c>
      <c r="B16" s="169"/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70"/>
      <c r="Q16" s="70"/>
      <c r="R16" s="8"/>
      <c r="S16" s="8"/>
    </row>
    <row r="17" spans="1:19" ht="19.5" customHeight="1" x14ac:dyDescent="0.25">
      <c r="A17" s="14">
        <v>1</v>
      </c>
      <c r="B17" s="68" t="s">
        <v>48</v>
      </c>
      <c r="C17" s="46">
        <v>150</v>
      </c>
      <c r="D17" s="20">
        <v>5.46</v>
      </c>
      <c r="E17" s="20">
        <v>5.97</v>
      </c>
      <c r="F17" s="20">
        <v>25.62</v>
      </c>
      <c r="G17" s="20">
        <v>178.51</v>
      </c>
      <c r="H17" s="20">
        <v>7.1999999999999995E-2</v>
      </c>
      <c r="I17" s="20">
        <v>0.61</v>
      </c>
      <c r="J17" s="20">
        <v>0.02</v>
      </c>
      <c r="K17" s="20">
        <v>0.02</v>
      </c>
      <c r="L17" s="20">
        <v>129.9</v>
      </c>
      <c r="M17" s="20">
        <v>16.54</v>
      </c>
      <c r="N17" s="20">
        <v>18.52</v>
      </c>
      <c r="O17" s="20">
        <v>0.36</v>
      </c>
      <c r="P17" s="20">
        <v>0.15</v>
      </c>
      <c r="Q17" s="20"/>
      <c r="R17" s="8"/>
      <c r="S17" s="8"/>
    </row>
    <row r="18" spans="1:19" ht="20.45" customHeight="1" x14ac:dyDescent="0.25">
      <c r="A18" s="14">
        <v>2</v>
      </c>
      <c r="B18" s="39" t="s">
        <v>82</v>
      </c>
      <c r="C18" s="42">
        <v>200</v>
      </c>
      <c r="D18" s="42">
        <v>1.2</v>
      </c>
      <c r="E18" s="42">
        <v>1.28</v>
      </c>
      <c r="F18" s="42">
        <v>17.86</v>
      </c>
      <c r="G18" s="42">
        <v>87.84</v>
      </c>
      <c r="H18" s="42">
        <v>0.01</v>
      </c>
      <c r="I18" s="42">
        <v>0.24</v>
      </c>
      <c r="J18" s="42">
        <v>6</v>
      </c>
      <c r="K18" s="42">
        <v>0</v>
      </c>
      <c r="L18" s="42">
        <v>52.35</v>
      </c>
      <c r="M18" s="42">
        <v>42.17</v>
      </c>
      <c r="N18" s="42">
        <v>5.6</v>
      </c>
      <c r="O18" s="42">
        <v>0.09</v>
      </c>
      <c r="P18" s="42">
        <v>0.05</v>
      </c>
      <c r="Q18" s="18"/>
      <c r="R18" s="8"/>
      <c r="S18" s="8"/>
    </row>
    <row r="19" spans="1:19" ht="21" customHeight="1" x14ac:dyDescent="0.25">
      <c r="A19" s="14">
        <v>3</v>
      </c>
      <c r="B19" s="14" t="s">
        <v>26</v>
      </c>
      <c r="C19" s="10">
        <v>30</v>
      </c>
      <c r="D19" s="11">
        <v>1.5</v>
      </c>
      <c r="E19" s="11">
        <v>0.57999999999999996</v>
      </c>
      <c r="F19" s="11">
        <v>10.28</v>
      </c>
      <c r="G19" s="11">
        <v>52.4</v>
      </c>
      <c r="H19" s="11">
        <v>0.02</v>
      </c>
      <c r="I19" s="11">
        <v>0</v>
      </c>
      <c r="J19" s="11">
        <v>0</v>
      </c>
      <c r="K19" s="11">
        <v>0.34</v>
      </c>
      <c r="L19" s="11">
        <v>4.7</v>
      </c>
      <c r="M19" s="11">
        <v>16.8</v>
      </c>
      <c r="N19" s="11">
        <v>2.6</v>
      </c>
      <c r="O19" s="11">
        <v>0.24</v>
      </c>
      <c r="P19" s="11">
        <v>0</v>
      </c>
      <c r="Q19" s="18"/>
      <c r="R19" s="8"/>
      <c r="S19" s="8"/>
    </row>
    <row r="20" spans="1:19" ht="18.600000000000001" customHeight="1" x14ac:dyDescent="0.25">
      <c r="A20" s="35">
        <v>6</v>
      </c>
      <c r="B20" s="85" t="s">
        <v>49</v>
      </c>
      <c r="C20" s="78">
        <v>200</v>
      </c>
      <c r="D20" s="78">
        <v>8.2799999999999994</v>
      </c>
      <c r="E20" s="78">
        <v>6.94</v>
      </c>
      <c r="F20" s="78">
        <v>12.18</v>
      </c>
      <c r="G20" s="78">
        <v>134.52000000000001</v>
      </c>
      <c r="H20" s="78">
        <v>0.08</v>
      </c>
      <c r="I20" s="78">
        <v>11.08</v>
      </c>
      <c r="J20" s="78">
        <v>0</v>
      </c>
      <c r="K20" s="78">
        <v>0</v>
      </c>
      <c r="L20" s="78">
        <v>122.7</v>
      </c>
      <c r="M20" s="78">
        <v>0</v>
      </c>
      <c r="N20" s="78">
        <v>27.8</v>
      </c>
      <c r="O20" s="78">
        <v>1.7</v>
      </c>
      <c r="P20" s="78">
        <v>0.08</v>
      </c>
      <c r="Q20" s="83"/>
      <c r="R20" s="8"/>
      <c r="S20" s="8"/>
    </row>
    <row r="21" spans="1:19" ht="18" customHeight="1" x14ac:dyDescent="0.25">
      <c r="A21" s="14">
        <v>7</v>
      </c>
      <c r="B21" s="12" t="s">
        <v>28</v>
      </c>
      <c r="C21" s="10">
        <v>150</v>
      </c>
      <c r="D21" s="10">
        <v>8.18</v>
      </c>
      <c r="E21" s="10">
        <v>10.61</v>
      </c>
      <c r="F21" s="10">
        <v>48.23</v>
      </c>
      <c r="G21" s="10">
        <v>321.01</v>
      </c>
      <c r="H21" s="10">
        <v>0.08</v>
      </c>
      <c r="I21" s="10">
        <v>0</v>
      </c>
      <c r="J21" s="10">
        <v>13.5</v>
      </c>
      <c r="K21" s="10">
        <v>0.79</v>
      </c>
      <c r="L21" s="10">
        <v>15.55</v>
      </c>
      <c r="M21" s="10">
        <v>45.44</v>
      </c>
      <c r="N21" s="10">
        <v>8.32</v>
      </c>
      <c r="O21" s="10">
        <v>0.85</v>
      </c>
      <c r="P21" s="10">
        <v>0.02</v>
      </c>
      <c r="Q21" s="38"/>
      <c r="R21" s="8"/>
      <c r="S21" s="8"/>
    </row>
    <row r="22" spans="1:19" ht="18" customHeight="1" x14ac:dyDescent="0.25">
      <c r="A22" s="14"/>
      <c r="B22" s="118" t="s">
        <v>103</v>
      </c>
      <c r="C22" s="117">
        <v>120</v>
      </c>
      <c r="D22" s="10">
        <v>22.06</v>
      </c>
      <c r="E22" s="10">
        <v>1823</v>
      </c>
      <c r="F22" s="10">
        <v>5.88</v>
      </c>
      <c r="G22" s="10">
        <v>276.25</v>
      </c>
      <c r="H22" s="10">
        <v>0.06</v>
      </c>
      <c r="I22" s="10">
        <v>0.03</v>
      </c>
      <c r="J22" s="111">
        <v>53.75</v>
      </c>
      <c r="K22" s="10">
        <v>0</v>
      </c>
      <c r="L22" s="10">
        <v>68.13</v>
      </c>
      <c r="M22" s="10">
        <v>166.13</v>
      </c>
      <c r="N22" s="10">
        <v>25.38</v>
      </c>
      <c r="O22" s="10">
        <v>2.0299999999999998</v>
      </c>
      <c r="P22" s="111">
        <v>0</v>
      </c>
      <c r="Q22" s="38"/>
      <c r="R22" s="8"/>
      <c r="S22" s="8"/>
    </row>
    <row r="23" spans="1:19" ht="15.75" x14ac:dyDescent="0.25">
      <c r="A23" s="14">
        <v>8</v>
      </c>
      <c r="B23" s="43" t="s">
        <v>56</v>
      </c>
      <c r="C23" s="17">
        <v>60</v>
      </c>
      <c r="D23" s="17">
        <v>1.1399999999999999</v>
      </c>
      <c r="E23" s="17">
        <v>5.34</v>
      </c>
      <c r="F23" s="17">
        <v>4.62</v>
      </c>
      <c r="G23" s="17">
        <v>71.400000000000006</v>
      </c>
      <c r="H23" s="17">
        <v>1.2E-2</v>
      </c>
      <c r="I23" s="17">
        <v>4.2</v>
      </c>
      <c r="J23" s="17">
        <v>0</v>
      </c>
      <c r="K23" s="17">
        <v>0</v>
      </c>
      <c r="L23" s="17">
        <v>24.6</v>
      </c>
      <c r="M23" s="17">
        <v>13.32</v>
      </c>
      <c r="N23" s="17">
        <v>9</v>
      </c>
      <c r="O23" s="17">
        <v>0.42</v>
      </c>
      <c r="P23" s="17">
        <v>0.03</v>
      </c>
      <c r="Q23" s="18"/>
      <c r="R23" s="8"/>
      <c r="S23" s="8"/>
    </row>
    <row r="24" spans="1:19" ht="15.75" x14ac:dyDescent="0.25">
      <c r="A24" s="14">
        <v>9</v>
      </c>
      <c r="B24" s="17" t="s">
        <v>39</v>
      </c>
      <c r="C24" s="17">
        <v>200</v>
      </c>
      <c r="D24" s="17">
        <v>0.62</v>
      </c>
      <c r="E24" s="17">
        <v>0.06</v>
      </c>
      <c r="F24" s="17">
        <v>38.24</v>
      </c>
      <c r="G24" s="17">
        <v>154.66</v>
      </c>
      <c r="H24" s="17">
        <v>0</v>
      </c>
      <c r="I24" s="17">
        <v>1.2</v>
      </c>
      <c r="J24" s="17">
        <v>0</v>
      </c>
      <c r="K24" s="17">
        <v>0.06</v>
      </c>
      <c r="L24" s="17">
        <v>12.62</v>
      </c>
      <c r="M24" s="17">
        <v>11.9</v>
      </c>
      <c r="N24" s="17">
        <v>2.4</v>
      </c>
      <c r="O24" s="17">
        <v>0.92</v>
      </c>
      <c r="P24" s="17">
        <v>0</v>
      </c>
      <c r="Q24" s="18"/>
      <c r="R24" s="8"/>
      <c r="S24" s="8"/>
    </row>
    <row r="25" spans="1:19" ht="15.75" x14ac:dyDescent="0.25">
      <c r="A25" s="14">
        <v>10</v>
      </c>
      <c r="B25" s="44" t="s">
        <v>76</v>
      </c>
      <c r="C25" s="10">
        <v>180</v>
      </c>
      <c r="D25" s="10">
        <v>1.62</v>
      </c>
      <c r="E25" s="10">
        <v>0.36</v>
      </c>
      <c r="F25" s="10">
        <v>14.58</v>
      </c>
      <c r="G25" s="10">
        <v>77.400000000000006</v>
      </c>
      <c r="H25" s="10">
        <v>7.0000000000000007E-2</v>
      </c>
      <c r="I25" s="10">
        <v>108</v>
      </c>
      <c r="J25" s="10">
        <v>0</v>
      </c>
      <c r="K25" s="10">
        <v>0.36</v>
      </c>
      <c r="L25" s="10">
        <v>61.2</v>
      </c>
      <c r="M25" s="10">
        <v>41.4</v>
      </c>
      <c r="N25" s="10">
        <v>23.4</v>
      </c>
      <c r="O25" s="10">
        <v>0.54</v>
      </c>
      <c r="P25" s="10">
        <v>0.05</v>
      </c>
      <c r="Q25" s="18"/>
      <c r="R25" s="8"/>
      <c r="S25" s="8"/>
    </row>
    <row r="26" spans="1:19" ht="22.9" customHeight="1" x14ac:dyDescent="0.25">
      <c r="A26" s="36">
        <v>11</v>
      </c>
      <c r="B26" s="14" t="s">
        <v>26</v>
      </c>
      <c r="C26" s="10">
        <v>60</v>
      </c>
      <c r="D26" s="10">
        <v>3</v>
      </c>
      <c r="E26" s="10">
        <v>1.1599999999999999</v>
      </c>
      <c r="F26" s="10">
        <v>20.56</v>
      </c>
      <c r="G26" s="10">
        <v>104.8</v>
      </c>
      <c r="H26" s="10">
        <v>0.04</v>
      </c>
      <c r="I26" s="10">
        <v>0</v>
      </c>
      <c r="J26" s="10">
        <v>0</v>
      </c>
      <c r="K26" s="10">
        <v>0.68</v>
      </c>
      <c r="L26" s="10">
        <v>9.4</v>
      </c>
      <c r="M26" s="10">
        <v>33.6</v>
      </c>
      <c r="N26" s="10">
        <v>5.2</v>
      </c>
      <c r="O26" s="10">
        <v>0.48</v>
      </c>
      <c r="P26" s="10">
        <v>0.01</v>
      </c>
      <c r="Q26" s="18"/>
      <c r="R26" s="8"/>
      <c r="S26" s="8"/>
    </row>
    <row r="27" spans="1:19" ht="15.75" x14ac:dyDescent="0.25">
      <c r="A27" s="14"/>
      <c r="B27" s="25" t="s">
        <v>35</v>
      </c>
      <c r="C27" s="40"/>
      <c r="D27" s="41">
        <f t="shared" ref="D27:P27" si="1">SUM(D17:D26)</f>
        <v>53.059999999999988</v>
      </c>
      <c r="E27" s="41">
        <f t="shared" si="1"/>
        <v>1855.3</v>
      </c>
      <c r="F27" s="41">
        <f t="shared" si="1"/>
        <v>198.05</v>
      </c>
      <c r="G27" s="41">
        <f t="shared" si="1"/>
        <v>1458.7900000000002</v>
      </c>
      <c r="H27" s="41">
        <f t="shared" si="1"/>
        <v>0.44400000000000001</v>
      </c>
      <c r="I27" s="41">
        <f t="shared" si="1"/>
        <v>125.36</v>
      </c>
      <c r="J27" s="41">
        <f t="shared" si="1"/>
        <v>73.27</v>
      </c>
      <c r="K27" s="41">
        <f t="shared" si="1"/>
        <v>2.2500000000000004</v>
      </c>
      <c r="L27" s="41">
        <f t="shared" si="1"/>
        <v>501.15</v>
      </c>
      <c r="M27" s="41">
        <f t="shared" si="1"/>
        <v>387.29999999999995</v>
      </c>
      <c r="N27" s="41">
        <f t="shared" si="1"/>
        <v>128.22</v>
      </c>
      <c r="O27" s="41">
        <f t="shared" si="1"/>
        <v>7.629999999999999</v>
      </c>
      <c r="P27" s="41">
        <f t="shared" si="1"/>
        <v>0.39000000000000007</v>
      </c>
      <c r="Q27" s="41"/>
      <c r="R27" s="8"/>
      <c r="S27" s="8"/>
    </row>
    <row r="28" spans="1:19" ht="15.75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</row>
    <row r="29" spans="1:19" ht="15.75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</row>
  </sheetData>
  <mergeCells count="10">
    <mergeCell ref="Q1:Q2"/>
    <mergeCell ref="A4:Q4"/>
    <mergeCell ref="A5:Q5"/>
    <mergeCell ref="A16:P16"/>
    <mergeCell ref="C1:C2"/>
    <mergeCell ref="D1:D2"/>
    <mergeCell ref="E1:E2"/>
    <mergeCell ref="F1:F2"/>
    <mergeCell ref="H1:K2"/>
    <mergeCell ref="L1:P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5" zoomScale="90" zoomScaleNormal="90" workbookViewId="0">
      <selection activeCell="C21" sqref="C21:Q24"/>
    </sheetView>
  </sheetViews>
  <sheetFormatPr defaultRowHeight="15" x14ac:dyDescent="0.25"/>
  <cols>
    <col min="1" max="1" width="3.42578125" customWidth="1"/>
    <col min="2" max="2" width="3.7109375" customWidth="1"/>
    <col min="3" max="3" width="27.7109375" customWidth="1"/>
    <col min="8" max="8" width="8.85546875" style="125"/>
  </cols>
  <sheetData>
    <row r="1" spans="1:19" ht="39" customHeight="1" x14ac:dyDescent="0.25">
      <c r="A1" s="72"/>
      <c r="B1" s="20"/>
      <c r="C1" s="73"/>
      <c r="D1" s="185" t="s">
        <v>4</v>
      </c>
      <c r="E1" s="186" t="s">
        <v>5</v>
      </c>
      <c r="F1" s="186" t="s">
        <v>6</v>
      </c>
      <c r="G1" s="186" t="s">
        <v>7</v>
      </c>
      <c r="H1" s="123" t="s">
        <v>8</v>
      </c>
      <c r="I1" s="187" t="s">
        <v>10</v>
      </c>
      <c r="J1" s="188"/>
      <c r="K1" s="188"/>
      <c r="L1" s="189"/>
      <c r="M1" s="187" t="s">
        <v>11</v>
      </c>
      <c r="N1" s="188"/>
      <c r="O1" s="188"/>
      <c r="P1" s="188"/>
      <c r="Q1" s="189"/>
      <c r="R1" s="180" t="s">
        <v>12</v>
      </c>
      <c r="S1" s="71"/>
    </row>
    <row r="2" spans="1:19" ht="18.600000000000001" customHeight="1" x14ac:dyDescent="0.25">
      <c r="A2" s="72"/>
      <c r="B2" s="20" t="s">
        <v>0</v>
      </c>
      <c r="C2" s="20" t="s">
        <v>2</v>
      </c>
      <c r="D2" s="185"/>
      <c r="E2" s="186"/>
      <c r="F2" s="186"/>
      <c r="G2" s="186"/>
      <c r="H2" s="123" t="s">
        <v>9</v>
      </c>
      <c r="I2" s="190"/>
      <c r="J2" s="191"/>
      <c r="K2" s="191"/>
      <c r="L2" s="192"/>
      <c r="M2" s="190"/>
      <c r="N2" s="191"/>
      <c r="O2" s="191"/>
      <c r="P2" s="191"/>
      <c r="Q2" s="192"/>
      <c r="R2" s="181"/>
      <c r="S2" s="71"/>
    </row>
    <row r="3" spans="1:19" ht="16.149999999999999" customHeight="1" x14ac:dyDescent="0.25">
      <c r="A3" s="49"/>
      <c r="B3" s="20" t="s">
        <v>1</v>
      </c>
      <c r="C3" s="20" t="s">
        <v>3</v>
      </c>
      <c r="D3" s="20" t="s">
        <v>13</v>
      </c>
      <c r="E3" s="20" t="s">
        <v>13</v>
      </c>
      <c r="F3" s="20" t="s">
        <v>13</v>
      </c>
      <c r="G3" s="20" t="s">
        <v>13</v>
      </c>
      <c r="H3" s="123" t="s">
        <v>14</v>
      </c>
      <c r="I3" s="20" t="s">
        <v>15</v>
      </c>
      <c r="J3" s="20" t="s">
        <v>16</v>
      </c>
      <c r="K3" s="20" t="s">
        <v>17</v>
      </c>
      <c r="L3" s="20" t="s">
        <v>18</v>
      </c>
      <c r="M3" s="20" t="s">
        <v>19</v>
      </c>
      <c r="N3" s="20" t="s">
        <v>20</v>
      </c>
      <c r="O3" s="20" t="s">
        <v>21</v>
      </c>
      <c r="P3" s="20" t="s">
        <v>22</v>
      </c>
      <c r="Q3" s="20" t="s">
        <v>23</v>
      </c>
      <c r="R3" s="20"/>
      <c r="S3" s="71"/>
    </row>
    <row r="4" spans="1:19" ht="15.75" x14ac:dyDescent="0.25">
      <c r="A4" s="182" t="s">
        <v>47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71"/>
    </row>
    <row r="5" spans="1:19" ht="15.75" x14ac:dyDescent="0.25">
      <c r="A5" s="45"/>
      <c r="B5" s="20">
        <v>1</v>
      </c>
      <c r="C5" s="68" t="s">
        <v>50</v>
      </c>
      <c r="D5" s="46">
        <v>150</v>
      </c>
      <c r="E5" s="20">
        <v>5.95</v>
      </c>
      <c r="F5" s="20">
        <v>6.93</v>
      </c>
      <c r="G5" s="20">
        <v>25.29</v>
      </c>
      <c r="H5" s="16">
        <v>187.63</v>
      </c>
      <c r="I5" s="20">
        <v>0.14000000000000001</v>
      </c>
      <c r="J5" s="20">
        <v>0.52</v>
      </c>
      <c r="K5" s="20">
        <v>22.19</v>
      </c>
      <c r="L5" s="20">
        <v>0.46</v>
      </c>
      <c r="M5" s="20">
        <v>121.19</v>
      </c>
      <c r="N5" s="20">
        <v>168.58</v>
      </c>
      <c r="O5" s="20">
        <v>47.09</v>
      </c>
      <c r="P5" s="20">
        <v>1.0900000000000001</v>
      </c>
      <c r="Q5" s="20">
        <v>0.14000000000000001</v>
      </c>
      <c r="R5" s="20"/>
      <c r="S5" s="71"/>
    </row>
    <row r="6" spans="1:19" ht="15.75" x14ac:dyDescent="0.25">
      <c r="A6" s="47"/>
      <c r="B6" s="27">
        <v>2</v>
      </c>
      <c r="C6" s="14" t="s">
        <v>44</v>
      </c>
      <c r="D6" s="18">
        <v>200</v>
      </c>
      <c r="E6" s="18">
        <v>9.4</v>
      </c>
      <c r="F6" s="18">
        <v>8.5</v>
      </c>
      <c r="G6" s="18">
        <v>10.83</v>
      </c>
      <c r="H6" s="126">
        <v>160.46</v>
      </c>
      <c r="I6" s="18">
        <v>0.02</v>
      </c>
      <c r="J6" s="18">
        <v>0.54</v>
      </c>
      <c r="K6" s="18">
        <v>13.5</v>
      </c>
      <c r="L6" s="18">
        <v>0.01</v>
      </c>
      <c r="M6" s="18">
        <v>114.5</v>
      </c>
      <c r="N6" s="18">
        <v>108.1</v>
      </c>
      <c r="O6" s="18">
        <v>29.6</v>
      </c>
      <c r="P6" s="18">
        <v>1.02</v>
      </c>
      <c r="Q6" s="18">
        <v>0.13</v>
      </c>
      <c r="R6" s="20"/>
      <c r="S6" s="71"/>
    </row>
    <row r="7" spans="1:19" ht="18" customHeight="1" x14ac:dyDescent="0.25">
      <c r="A7" s="45"/>
      <c r="B7" s="20">
        <v>3</v>
      </c>
      <c r="C7" s="68" t="s">
        <v>26</v>
      </c>
      <c r="D7" s="27">
        <v>30</v>
      </c>
      <c r="E7" s="20">
        <v>1.5</v>
      </c>
      <c r="F7" s="20">
        <v>0.57999999999999996</v>
      </c>
      <c r="G7" s="20">
        <v>10.28</v>
      </c>
      <c r="H7" s="16">
        <v>52.4</v>
      </c>
      <c r="I7" s="20">
        <v>0.02</v>
      </c>
      <c r="J7" s="20">
        <v>0</v>
      </c>
      <c r="K7" s="20">
        <v>0</v>
      </c>
      <c r="L7" s="20">
        <v>0.34</v>
      </c>
      <c r="M7" s="20">
        <v>4.7</v>
      </c>
      <c r="N7" s="20">
        <v>16.8</v>
      </c>
      <c r="O7" s="20">
        <v>2.6</v>
      </c>
      <c r="P7" s="20">
        <v>0.24</v>
      </c>
      <c r="Q7" s="20">
        <v>0</v>
      </c>
      <c r="R7" s="20"/>
      <c r="S7" s="71"/>
    </row>
    <row r="8" spans="1:19" ht="18" customHeight="1" x14ac:dyDescent="0.25">
      <c r="A8" s="45"/>
      <c r="B8" s="20">
        <v>4</v>
      </c>
      <c r="C8" s="21" t="s">
        <v>43</v>
      </c>
      <c r="D8" s="18">
        <v>10</v>
      </c>
      <c r="E8" s="18">
        <v>0.8</v>
      </c>
      <c r="F8" s="18">
        <v>8.25</v>
      </c>
      <c r="G8" s="18">
        <v>0.8</v>
      </c>
      <c r="H8" s="126">
        <v>80</v>
      </c>
      <c r="I8" s="18">
        <v>0</v>
      </c>
      <c r="J8" s="18">
        <v>0</v>
      </c>
      <c r="K8" s="18">
        <v>0</v>
      </c>
      <c r="L8" s="18">
        <v>0.1</v>
      </c>
      <c r="M8" s="18">
        <v>1.2</v>
      </c>
      <c r="N8" s="18">
        <v>1.6</v>
      </c>
      <c r="O8" s="18">
        <v>0</v>
      </c>
      <c r="P8" s="18">
        <v>0.02</v>
      </c>
      <c r="Q8" s="18">
        <v>0.01</v>
      </c>
      <c r="R8" s="20"/>
      <c r="S8" s="71"/>
    </row>
    <row r="9" spans="1:19" ht="31.5" x14ac:dyDescent="0.25">
      <c r="A9" s="49"/>
      <c r="B9" s="50">
        <v>6</v>
      </c>
      <c r="C9" s="84" t="s">
        <v>81</v>
      </c>
      <c r="D9" s="10">
        <v>200</v>
      </c>
      <c r="E9" s="10">
        <v>2.15</v>
      </c>
      <c r="F9" s="10">
        <v>2.27</v>
      </c>
      <c r="G9" s="10">
        <v>13.71</v>
      </c>
      <c r="H9" s="126">
        <v>83.8</v>
      </c>
      <c r="I9" s="10">
        <v>0.09</v>
      </c>
      <c r="J9" s="10">
        <v>6.6</v>
      </c>
      <c r="K9" s="10">
        <v>0</v>
      </c>
      <c r="L9" s="10">
        <v>0</v>
      </c>
      <c r="M9" s="10">
        <v>19.68</v>
      </c>
      <c r="N9" s="10">
        <v>53.32</v>
      </c>
      <c r="O9" s="10">
        <v>21.6</v>
      </c>
      <c r="P9" s="10">
        <v>0.87</v>
      </c>
      <c r="Q9" s="10">
        <v>0</v>
      </c>
      <c r="R9" s="18"/>
      <c r="S9" s="71"/>
    </row>
    <row r="10" spans="1:19" s="91" customFormat="1" ht="15.75" x14ac:dyDescent="0.25">
      <c r="A10" s="45"/>
      <c r="B10" s="92">
        <v>7</v>
      </c>
      <c r="C10" s="24" t="s">
        <v>104</v>
      </c>
      <c r="D10" s="24">
        <v>180</v>
      </c>
      <c r="E10" s="27">
        <v>6.33</v>
      </c>
      <c r="F10" s="27">
        <v>5.35</v>
      </c>
      <c r="G10" s="27">
        <v>28.56</v>
      </c>
      <c r="H10" s="127">
        <v>187.5</v>
      </c>
      <c r="I10" s="27">
        <v>0.21</v>
      </c>
      <c r="J10" s="27">
        <v>0</v>
      </c>
      <c r="K10" s="27">
        <v>10.8</v>
      </c>
      <c r="L10" s="27">
        <v>0.36</v>
      </c>
      <c r="M10" s="27">
        <v>11.91</v>
      </c>
      <c r="N10" s="27">
        <v>119.99</v>
      </c>
      <c r="O10" s="27">
        <v>99.99</v>
      </c>
      <c r="P10" s="27">
        <v>3.36</v>
      </c>
      <c r="Q10" s="27">
        <v>0.105</v>
      </c>
      <c r="R10" s="93"/>
      <c r="S10" s="90"/>
    </row>
    <row r="11" spans="1:19" ht="14.25" customHeight="1" x14ac:dyDescent="0.25">
      <c r="A11" s="45"/>
      <c r="B11" s="20">
        <v>9</v>
      </c>
      <c r="C11" s="14" t="s">
        <v>40</v>
      </c>
      <c r="D11" s="18">
        <v>200</v>
      </c>
      <c r="E11" s="18">
        <v>0.04</v>
      </c>
      <c r="F11" s="18">
        <v>0</v>
      </c>
      <c r="G11" s="18">
        <v>16.100000000000001</v>
      </c>
      <c r="H11" s="126">
        <v>65.2</v>
      </c>
      <c r="I11" s="18">
        <v>0</v>
      </c>
      <c r="J11" s="18">
        <v>1.6</v>
      </c>
      <c r="K11" s="18">
        <v>0</v>
      </c>
      <c r="L11" s="18">
        <v>0.01</v>
      </c>
      <c r="M11" s="18">
        <v>5.55</v>
      </c>
      <c r="N11" s="18">
        <v>6.65</v>
      </c>
      <c r="O11" s="18">
        <v>0.48</v>
      </c>
      <c r="P11" s="18">
        <v>7.0000000000000007E-2</v>
      </c>
      <c r="Q11" s="18">
        <v>0</v>
      </c>
      <c r="R11" s="20"/>
      <c r="S11" s="71"/>
    </row>
    <row r="12" spans="1:19" ht="14.25" customHeight="1" x14ac:dyDescent="0.25">
      <c r="A12" s="45"/>
      <c r="B12" s="20">
        <v>10</v>
      </c>
      <c r="C12" s="109" t="s">
        <v>98</v>
      </c>
      <c r="D12" s="27">
        <v>60</v>
      </c>
      <c r="E12" s="27">
        <v>0.68</v>
      </c>
      <c r="F12" s="27">
        <v>3.71</v>
      </c>
      <c r="G12" s="27">
        <v>2.83</v>
      </c>
      <c r="H12" s="127">
        <v>47.46</v>
      </c>
      <c r="I12" s="27">
        <v>0.04</v>
      </c>
      <c r="J12" s="27">
        <v>12.25</v>
      </c>
      <c r="K12" s="27">
        <v>0</v>
      </c>
      <c r="L12" s="27">
        <v>0</v>
      </c>
      <c r="M12" s="27">
        <v>10.55</v>
      </c>
      <c r="N12" s="27">
        <v>19.73</v>
      </c>
      <c r="O12" s="27">
        <v>10.67</v>
      </c>
      <c r="P12" s="27">
        <v>0.5</v>
      </c>
      <c r="Q12" s="106">
        <v>0</v>
      </c>
      <c r="R12" s="20"/>
      <c r="S12" s="71"/>
    </row>
    <row r="13" spans="1:19" ht="14.25" customHeight="1" x14ac:dyDescent="0.25">
      <c r="A13" s="52"/>
      <c r="B13" s="53">
        <v>11</v>
      </c>
      <c r="C13" s="14" t="s">
        <v>26</v>
      </c>
      <c r="D13" s="20">
        <v>60</v>
      </c>
      <c r="E13" s="20">
        <v>3</v>
      </c>
      <c r="F13" s="20">
        <v>1.1599999999999999</v>
      </c>
      <c r="G13" s="20">
        <v>20.56</v>
      </c>
      <c r="H13" s="16">
        <v>104.8</v>
      </c>
      <c r="I13" s="20">
        <v>0.04</v>
      </c>
      <c r="J13" s="20">
        <v>0</v>
      </c>
      <c r="K13" s="20">
        <v>0</v>
      </c>
      <c r="L13" s="20">
        <v>0.68</v>
      </c>
      <c r="M13" s="20">
        <v>9.4</v>
      </c>
      <c r="N13" s="20">
        <v>33.6</v>
      </c>
      <c r="O13" s="20">
        <v>5.2</v>
      </c>
      <c r="P13" s="20">
        <v>0.48</v>
      </c>
      <c r="Q13" s="20">
        <v>0.01</v>
      </c>
      <c r="R13" s="20"/>
      <c r="S13" s="71"/>
    </row>
    <row r="14" spans="1:19" ht="15.75" x14ac:dyDescent="0.25">
      <c r="A14" s="45"/>
      <c r="B14" s="77"/>
      <c r="C14" s="54" t="s">
        <v>35</v>
      </c>
      <c r="D14" s="55"/>
      <c r="E14" s="56">
        <f t="shared" ref="E14:Q14" si="0">SUM(E5:E13)</f>
        <v>29.85</v>
      </c>
      <c r="F14" s="56">
        <f t="shared" si="0"/>
        <v>36.749999999999993</v>
      </c>
      <c r="G14" s="56">
        <f t="shared" si="0"/>
        <v>128.95999999999998</v>
      </c>
      <c r="H14" s="15">
        <f t="shared" si="0"/>
        <v>969.25</v>
      </c>
      <c r="I14" s="56">
        <f t="shared" si="0"/>
        <v>0.56000000000000005</v>
      </c>
      <c r="J14" s="56">
        <f t="shared" si="0"/>
        <v>21.509999999999998</v>
      </c>
      <c r="K14" s="56">
        <f t="shared" si="0"/>
        <v>46.489999999999995</v>
      </c>
      <c r="L14" s="56">
        <f t="shared" si="0"/>
        <v>1.96</v>
      </c>
      <c r="M14" s="56">
        <f t="shared" si="0"/>
        <v>298.68</v>
      </c>
      <c r="N14" s="56">
        <f t="shared" si="0"/>
        <v>528.37</v>
      </c>
      <c r="O14" s="56">
        <f t="shared" si="0"/>
        <v>217.22999999999996</v>
      </c>
      <c r="P14" s="56">
        <f t="shared" si="0"/>
        <v>7.65</v>
      </c>
      <c r="Q14" s="56">
        <f t="shared" si="0"/>
        <v>0.39500000000000002</v>
      </c>
      <c r="R14" s="20"/>
      <c r="S14" s="71"/>
    </row>
    <row r="15" spans="1:19" ht="15.75" x14ac:dyDescent="0.25">
      <c r="A15" s="45"/>
      <c r="B15" s="45"/>
      <c r="C15" s="86"/>
      <c r="D15" s="87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72"/>
      <c r="S15" s="71"/>
    </row>
    <row r="16" spans="1:19" ht="15.75" x14ac:dyDescent="0.25">
      <c r="A16" s="183" t="s">
        <v>77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89"/>
      <c r="S16" s="71"/>
    </row>
    <row r="17" spans="1:19" ht="15.75" x14ac:dyDescent="0.25">
      <c r="A17" s="45"/>
      <c r="B17" s="68">
        <v>1</v>
      </c>
      <c r="C17" s="14" t="s">
        <v>72</v>
      </c>
      <c r="D17" s="18">
        <v>150</v>
      </c>
      <c r="E17" s="18">
        <v>5.98</v>
      </c>
      <c r="F17" s="18">
        <v>7.98</v>
      </c>
      <c r="G17" s="18">
        <v>34.24</v>
      </c>
      <c r="H17" s="126">
        <v>233.94</v>
      </c>
      <c r="I17" s="18">
        <v>0.18</v>
      </c>
      <c r="J17" s="18">
        <v>12.3</v>
      </c>
      <c r="K17" s="18">
        <v>4.4999999999999998E-2</v>
      </c>
      <c r="L17" s="18">
        <v>4.4999999999999998E-2</v>
      </c>
      <c r="M17" s="18">
        <v>149.43</v>
      </c>
      <c r="N17" s="18">
        <v>159.88</v>
      </c>
      <c r="O17" s="18">
        <v>33.54</v>
      </c>
      <c r="P17" s="18">
        <v>0.48</v>
      </c>
      <c r="Q17" s="18">
        <v>0.16500000000000001</v>
      </c>
      <c r="R17" s="20"/>
      <c r="S17" s="71"/>
    </row>
    <row r="18" spans="1:19" ht="15.75" x14ac:dyDescent="0.25">
      <c r="A18" s="45"/>
      <c r="B18" s="68">
        <v>2</v>
      </c>
      <c r="C18" s="14" t="s">
        <v>40</v>
      </c>
      <c r="D18" s="18">
        <v>200</v>
      </c>
      <c r="E18" s="18">
        <v>0.04</v>
      </c>
      <c r="F18" s="18">
        <v>0</v>
      </c>
      <c r="G18" s="18">
        <v>16.100000000000001</v>
      </c>
      <c r="H18" s="126">
        <v>65.2</v>
      </c>
      <c r="I18" s="18">
        <v>0</v>
      </c>
      <c r="J18" s="18">
        <v>1.6</v>
      </c>
      <c r="K18" s="18">
        <v>0</v>
      </c>
      <c r="L18" s="18">
        <v>0.01</v>
      </c>
      <c r="M18" s="18">
        <v>5.55</v>
      </c>
      <c r="N18" s="18">
        <v>6.65</v>
      </c>
      <c r="O18" s="18">
        <v>0.48</v>
      </c>
      <c r="P18" s="18">
        <v>7.0000000000000007E-2</v>
      </c>
      <c r="Q18" s="18">
        <v>0</v>
      </c>
      <c r="R18" s="20"/>
      <c r="S18" s="71"/>
    </row>
    <row r="19" spans="1:19" ht="15.75" x14ac:dyDescent="0.25">
      <c r="A19" s="45"/>
      <c r="B19" s="68">
        <v>3</v>
      </c>
      <c r="C19" s="68" t="s">
        <v>26</v>
      </c>
      <c r="D19" s="20">
        <v>30</v>
      </c>
      <c r="E19" s="11">
        <v>1.5</v>
      </c>
      <c r="F19" s="11">
        <v>0.57999999999999996</v>
      </c>
      <c r="G19" s="11">
        <v>10.28</v>
      </c>
      <c r="H19" s="16">
        <v>52.4</v>
      </c>
      <c r="I19" s="11">
        <v>0.02</v>
      </c>
      <c r="J19" s="11">
        <v>0</v>
      </c>
      <c r="K19" s="11">
        <v>0</v>
      </c>
      <c r="L19" s="11">
        <v>0.34</v>
      </c>
      <c r="M19" s="11">
        <v>4.7</v>
      </c>
      <c r="N19" s="11">
        <v>16.8</v>
      </c>
      <c r="O19" s="11">
        <v>2.6</v>
      </c>
      <c r="P19" s="11">
        <v>0.24</v>
      </c>
      <c r="Q19" s="11">
        <v>0</v>
      </c>
      <c r="R19" s="20"/>
      <c r="S19" s="71"/>
    </row>
    <row r="20" spans="1:19" ht="15.75" x14ac:dyDescent="0.25">
      <c r="A20" s="49"/>
      <c r="B20" s="57">
        <v>5</v>
      </c>
      <c r="C20" s="12" t="s">
        <v>51</v>
      </c>
      <c r="D20" s="20">
        <v>200</v>
      </c>
      <c r="E20" s="20">
        <v>19</v>
      </c>
      <c r="F20" s="20">
        <v>30.49</v>
      </c>
      <c r="G20" s="20">
        <v>40.72</v>
      </c>
      <c r="H20" s="16">
        <v>435.2</v>
      </c>
      <c r="I20" s="20">
        <v>0.2</v>
      </c>
      <c r="J20" s="20">
        <v>0</v>
      </c>
      <c r="K20" s="20">
        <v>22.5</v>
      </c>
      <c r="L20" s="20">
        <v>0.8</v>
      </c>
      <c r="M20" s="20">
        <v>24.06</v>
      </c>
      <c r="N20" s="20">
        <v>95.59</v>
      </c>
      <c r="O20" s="20">
        <v>15.77</v>
      </c>
      <c r="P20" s="20">
        <v>1.1200000000000001</v>
      </c>
      <c r="Q20" s="20">
        <v>0.1</v>
      </c>
      <c r="R20" s="20"/>
      <c r="S20" s="71"/>
    </row>
    <row r="21" spans="1:19" ht="15.75" x14ac:dyDescent="0.25">
      <c r="A21" s="45"/>
      <c r="B21" s="68">
        <v>6</v>
      </c>
      <c r="C21" s="30" t="s">
        <v>105</v>
      </c>
      <c r="D21" s="27">
        <v>180</v>
      </c>
      <c r="E21" s="27">
        <v>2.59</v>
      </c>
      <c r="F21" s="27">
        <v>7.72</v>
      </c>
      <c r="G21" s="27">
        <v>17.53</v>
      </c>
      <c r="H21" s="127">
        <v>149.80000000000001</v>
      </c>
      <c r="I21" s="27">
        <v>0.12</v>
      </c>
      <c r="J21" s="27">
        <v>11.59</v>
      </c>
      <c r="K21" s="27">
        <v>0</v>
      </c>
      <c r="L21" s="27">
        <v>2.82</v>
      </c>
      <c r="M21" s="27">
        <v>27.06</v>
      </c>
      <c r="N21" s="27">
        <v>56.76</v>
      </c>
      <c r="O21" s="27">
        <v>32.65</v>
      </c>
      <c r="P21" s="27">
        <v>0.87</v>
      </c>
      <c r="Q21" s="27">
        <v>0.12</v>
      </c>
      <c r="R21" s="51"/>
      <c r="S21" s="71"/>
    </row>
    <row r="22" spans="1:19" ht="18" customHeight="1" x14ac:dyDescent="0.25">
      <c r="A22" s="45"/>
      <c r="B22" s="68">
        <v>7</v>
      </c>
      <c r="C22" s="14" t="s">
        <v>34</v>
      </c>
      <c r="D22" s="10">
        <v>200</v>
      </c>
      <c r="E22" s="10">
        <v>0.8</v>
      </c>
      <c r="F22" s="10">
        <v>0.12</v>
      </c>
      <c r="G22" s="10">
        <v>26.48</v>
      </c>
      <c r="H22" s="10">
        <v>92.26</v>
      </c>
      <c r="I22" s="10">
        <v>0.02</v>
      </c>
      <c r="J22" s="10">
        <v>0.56000000000000005</v>
      </c>
      <c r="K22" s="111">
        <v>0</v>
      </c>
      <c r="L22" s="10">
        <v>0.04</v>
      </c>
      <c r="M22" s="10">
        <v>35.6</v>
      </c>
      <c r="N22" s="10">
        <v>29.94</v>
      </c>
      <c r="O22" s="10">
        <v>22.34</v>
      </c>
      <c r="P22" s="10">
        <v>0.78</v>
      </c>
      <c r="Q22" s="111">
        <v>0.04</v>
      </c>
      <c r="R22" s="20"/>
      <c r="S22" s="71"/>
    </row>
    <row r="23" spans="1:19" ht="18" customHeight="1" x14ac:dyDescent="0.25">
      <c r="A23" s="45"/>
      <c r="B23" s="96">
        <v>8</v>
      </c>
      <c r="C23" s="14" t="s">
        <v>101</v>
      </c>
      <c r="D23" s="10">
        <v>50</v>
      </c>
      <c r="E23" s="10">
        <v>2.98</v>
      </c>
      <c r="F23" s="10">
        <v>5.19</v>
      </c>
      <c r="G23" s="10">
        <v>6.25</v>
      </c>
      <c r="H23" s="10">
        <v>83.6</v>
      </c>
      <c r="I23" s="10">
        <v>0.11</v>
      </c>
      <c r="J23" s="10">
        <v>11</v>
      </c>
      <c r="K23" s="111">
        <v>0.68</v>
      </c>
      <c r="L23" s="10"/>
      <c r="M23" s="10">
        <v>21.45</v>
      </c>
      <c r="N23" s="10">
        <v>59.95</v>
      </c>
      <c r="O23" s="10">
        <v>20.8</v>
      </c>
      <c r="P23" s="10">
        <v>0.68</v>
      </c>
      <c r="Q23" s="111"/>
      <c r="R23" s="20"/>
      <c r="S23" s="71"/>
    </row>
    <row r="24" spans="1:19" ht="15.75" x14ac:dyDescent="0.25">
      <c r="A24" s="45"/>
      <c r="B24" s="68">
        <v>9</v>
      </c>
      <c r="C24" s="68" t="s">
        <v>26</v>
      </c>
      <c r="D24" s="20">
        <v>60</v>
      </c>
      <c r="E24" s="20">
        <v>3</v>
      </c>
      <c r="F24" s="20">
        <v>1.1599999999999999</v>
      </c>
      <c r="G24" s="20">
        <v>20.56</v>
      </c>
      <c r="H24" s="16">
        <v>104.8</v>
      </c>
      <c r="I24" s="20">
        <v>0.04</v>
      </c>
      <c r="J24" s="20">
        <v>0</v>
      </c>
      <c r="K24" s="20">
        <v>0</v>
      </c>
      <c r="L24" s="20">
        <v>0.68</v>
      </c>
      <c r="M24" s="20">
        <v>9.4</v>
      </c>
      <c r="N24" s="20">
        <v>33.6</v>
      </c>
      <c r="O24" s="20">
        <v>5.2</v>
      </c>
      <c r="P24" s="20">
        <v>0.48</v>
      </c>
      <c r="Q24" s="20">
        <v>0.01</v>
      </c>
      <c r="R24" s="20"/>
      <c r="S24" s="71"/>
    </row>
    <row r="25" spans="1:19" ht="15.75" x14ac:dyDescent="0.25">
      <c r="A25" s="52"/>
      <c r="B25" s="79"/>
      <c r="C25" s="54" t="s">
        <v>35</v>
      </c>
      <c r="D25" s="55"/>
      <c r="E25" s="56">
        <f t="shared" ref="E25:Q25" si="1">SUM(E5:E24)</f>
        <v>95.590000000000018</v>
      </c>
      <c r="F25" s="56">
        <f t="shared" si="1"/>
        <v>126.73999999999998</v>
      </c>
      <c r="G25" s="56">
        <f t="shared" si="1"/>
        <v>430.08</v>
      </c>
      <c r="H25" s="15">
        <f t="shared" si="1"/>
        <v>3155.7000000000003</v>
      </c>
      <c r="I25" s="56">
        <f t="shared" si="1"/>
        <v>1.8100000000000003</v>
      </c>
      <c r="J25" s="56">
        <f t="shared" si="1"/>
        <v>80.069999999999993</v>
      </c>
      <c r="K25" s="56">
        <f t="shared" si="1"/>
        <v>116.205</v>
      </c>
      <c r="L25" s="56">
        <f t="shared" si="1"/>
        <v>8.6549999999999994</v>
      </c>
      <c r="M25" s="56">
        <f t="shared" si="1"/>
        <v>874.6099999999999</v>
      </c>
      <c r="N25" s="56">
        <f t="shared" si="1"/>
        <v>1515.9099999999999</v>
      </c>
      <c r="O25" s="56">
        <f t="shared" si="1"/>
        <v>567.84</v>
      </c>
      <c r="P25" s="56">
        <f t="shared" si="1"/>
        <v>20.020000000000003</v>
      </c>
      <c r="Q25" s="56">
        <f t="shared" si="1"/>
        <v>1.2250000000000003</v>
      </c>
      <c r="R25" s="20"/>
      <c r="S25" s="71"/>
    </row>
    <row r="26" spans="1:19" ht="15.6" customHeight="1" x14ac:dyDescent="0.25">
      <c r="A26" s="8"/>
      <c r="B26" s="179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5"/>
      <c r="S26" s="71"/>
    </row>
    <row r="27" spans="1:19" ht="15.75" x14ac:dyDescent="0.25">
      <c r="A27" s="8"/>
      <c r="B27" s="8"/>
      <c r="C27" s="8"/>
      <c r="D27" s="8"/>
      <c r="E27" s="8"/>
      <c r="F27" s="8"/>
      <c r="G27" s="8"/>
      <c r="H27" s="124"/>
      <c r="I27" s="8"/>
      <c r="J27" s="8"/>
      <c r="K27" s="8"/>
      <c r="L27" s="8"/>
      <c r="M27" s="8"/>
      <c r="N27" s="8"/>
      <c r="O27" s="8"/>
      <c r="P27" s="8"/>
      <c r="Q27" s="8"/>
      <c r="R27" s="8"/>
      <c r="S27" s="71"/>
    </row>
  </sheetData>
  <mergeCells count="10">
    <mergeCell ref="B26:R26"/>
    <mergeCell ref="R1:R2"/>
    <mergeCell ref="A4:R4"/>
    <mergeCell ref="A16:Q16"/>
    <mergeCell ref="D1:D2"/>
    <mergeCell ref="E1:E2"/>
    <mergeCell ref="F1:F2"/>
    <mergeCell ref="G1:G2"/>
    <mergeCell ref="I1:L2"/>
    <mergeCell ref="M1:Q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opLeftCell="A7" zoomScale="80" zoomScaleNormal="80" workbookViewId="0">
      <selection activeCell="B27" sqref="B27:P27"/>
    </sheetView>
  </sheetViews>
  <sheetFormatPr defaultRowHeight="15" x14ac:dyDescent="0.25"/>
  <cols>
    <col min="1" max="1" width="4" customWidth="1"/>
    <col min="2" max="2" width="32.5703125" customWidth="1"/>
  </cols>
  <sheetData>
    <row r="1" spans="1:18" ht="47.25" x14ac:dyDescent="0.25">
      <c r="A1" s="27" t="s">
        <v>0</v>
      </c>
      <c r="B1" s="75"/>
      <c r="C1" s="157" t="s">
        <v>4</v>
      </c>
      <c r="D1" s="158" t="s">
        <v>5</v>
      </c>
      <c r="E1" s="158" t="s">
        <v>6</v>
      </c>
      <c r="F1" s="158" t="s">
        <v>7</v>
      </c>
      <c r="G1" s="27" t="s">
        <v>8</v>
      </c>
      <c r="H1" s="159" t="s">
        <v>10</v>
      </c>
      <c r="I1" s="160"/>
      <c r="J1" s="160"/>
      <c r="K1" s="161"/>
      <c r="L1" s="159" t="s">
        <v>11</v>
      </c>
      <c r="M1" s="160"/>
      <c r="N1" s="160"/>
      <c r="O1" s="160"/>
      <c r="P1" s="161"/>
      <c r="Q1" s="154" t="s">
        <v>12</v>
      </c>
      <c r="R1" s="8"/>
    </row>
    <row r="2" spans="1:18" ht="31.5" x14ac:dyDescent="0.25">
      <c r="A2" s="27" t="s">
        <v>1</v>
      </c>
      <c r="B2" s="27" t="s">
        <v>2</v>
      </c>
      <c r="C2" s="157"/>
      <c r="D2" s="158"/>
      <c r="E2" s="158"/>
      <c r="F2" s="158"/>
      <c r="G2" s="27" t="s">
        <v>9</v>
      </c>
      <c r="H2" s="162"/>
      <c r="I2" s="163"/>
      <c r="J2" s="163"/>
      <c r="K2" s="164"/>
      <c r="L2" s="162"/>
      <c r="M2" s="163"/>
      <c r="N2" s="163"/>
      <c r="O2" s="163"/>
      <c r="P2" s="164"/>
      <c r="Q2" s="155"/>
      <c r="R2" s="8"/>
    </row>
    <row r="3" spans="1:18" ht="15.75" x14ac:dyDescent="0.25">
      <c r="A3" s="28"/>
      <c r="B3" s="27" t="s">
        <v>3</v>
      </c>
      <c r="C3" s="27" t="s">
        <v>13</v>
      </c>
      <c r="D3" s="27" t="s">
        <v>13</v>
      </c>
      <c r="E3" s="27" t="s">
        <v>13</v>
      </c>
      <c r="F3" s="27" t="s">
        <v>13</v>
      </c>
      <c r="G3" s="27" t="s">
        <v>14</v>
      </c>
      <c r="H3" s="27" t="s">
        <v>15</v>
      </c>
      <c r="I3" s="27" t="s">
        <v>16</v>
      </c>
      <c r="J3" s="27" t="s">
        <v>17</v>
      </c>
      <c r="K3" s="27" t="s">
        <v>18</v>
      </c>
      <c r="L3" s="27" t="s">
        <v>19</v>
      </c>
      <c r="M3" s="27" t="s">
        <v>20</v>
      </c>
      <c r="N3" s="27" t="s">
        <v>21</v>
      </c>
      <c r="O3" s="27" t="s">
        <v>22</v>
      </c>
      <c r="P3" s="27" t="s">
        <v>23</v>
      </c>
      <c r="Q3" s="27"/>
      <c r="R3" s="8"/>
    </row>
    <row r="4" spans="1:18" ht="15.75" x14ac:dyDescent="0.25">
      <c r="A4" s="156" t="s">
        <v>53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8"/>
    </row>
    <row r="5" spans="1:18" ht="15.75" x14ac:dyDescent="0.25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8"/>
    </row>
    <row r="6" spans="1:18" ht="15.75" x14ac:dyDescent="0.25">
      <c r="A6" s="17">
        <v>1</v>
      </c>
      <c r="B6" s="17" t="s">
        <v>55</v>
      </c>
      <c r="C6" s="23">
        <v>150</v>
      </c>
      <c r="D6" s="17">
        <v>6.18</v>
      </c>
      <c r="E6" s="17">
        <v>7.7</v>
      </c>
      <c r="F6" s="17">
        <v>30.88</v>
      </c>
      <c r="G6" s="17">
        <v>220.36</v>
      </c>
      <c r="H6" s="17">
        <v>0.28999999999999998</v>
      </c>
      <c r="I6" s="17">
        <v>20.25</v>
      </c>
      <c r="J6" s="17">
        <v>1.4999999999999999E-2</v>
      </c>
      <c r="K6" s="17">
        <v>4.4999999999999998E-2</v>
      </c>
      <c r="L6" s="17">
        <v>6.73</v>
      </c>
      <c r="M6" s="17">
        <v>58.3</v>
      </c>
      <c r="N6" s="17">
        <v>20.13</v>
      </c>
      <c r="O6" s="17">
        <v>0.57999999999999996</v>
      </c>
      <c r="P6" s="17">
        <v>1.4999999999999999E-2</v>
      </c>
      <c r="Q6" s="27"/>
      <c r="R6" s="8"/>
    </row>
    <row r="7" spans="1:18" ht="14.25" customHeight="1" x14ac:dyDescent="0.25">
      <c r="A7" s="17">
        <v>2</v>
      </c>
      <c r="B7" s="14" t="s">
        <v>44</v>
      </c>
      <c r="C7" s="18">
        <v>200</v>
      </c>
      <c r="D7" s="14">
        <v>9.4</v>
      </c>
      <c r="E7" s="14">
        <v>8.5</v>
      </c>
      <c r="F7" s="14">
        <v>10.83</v>
      </c>
      <c r="G7" s="14">
        <v>160.46</v>
      </c>
      <c r="H7" s="14">
        <v>0.02</v>
      </c>
      <c r="I7" s="14">
        <v>0.54</v>
      </c>
      <c r="J7" s="14">
        <v>13.5</v>
      </c>
      <c r="K7" s="14">
        <v>0.01</v>
      </c>
      <c r="L7" s="14">
        <v>114.5</v>
      </c>
      <c r="M7" s="14">
        <v>108.1</v>
      </c>
      <c r="N7" s="14">
        <v>29.6</v>
      </c>
      <c r="O7" s="14">
        <v>1.02</v>
      </c>
      <c r="P7" s="14">
        <v>0.13</v>
      </c>
      <c r="Q7" s="27"/>
      <c r="R7" s="8"/>
    </row>
    <row r="8" spans="1:18" ht="18" customHeight="1" x14ac:dyDescent="0.25">
      <c r="A8" s="17">
        <v>3</v>
      </c>
      <c r="B8" s="17" t="s">
        <v>26</v>
      </c>
      <c r="C8" s="27">
        <v>30</v>
      </c>
      <c r="D8" s="11">
        <v>1.5</v>
      </c>
      <c r="E8" s="11">
        <v>0.57999999999999996</v>
      </c>
      <c r="F8" s="11">
        <v>10.28</v>
      </c>
      <c r="G8" s="11">
        <v>52.4</v>
      </c>
      <c r="H8" s="11">
        <v>0.02</v>
      </c>
      <c r="I8" s="11">
        <v>0</v>
      </c>
      <c r="J8" s="11">
        <v>0</v>
      </c>
      <c r="K8" s="11">
        <v>0.34</v>
      </c>
      <c r="L8" s="11">
        <v>4.7</v>
      </c>
      <c r="M8" s="11">
        <v>16.8</v>
      </c>
      <c r="N8" s="11">
        <v>2.6</v>
      </c>
      <c r="O8" s="11">
        <v>0.24</v>
      </c>
      <c r="P8" s="11">
        <v>0</v>
      </c>
      <c r="Q8" s="27"/>
      <c r="R8" s="8"/>
    </row>
    <row r="9" spans="1:18" ht="15.75" x14ac:dyDescent="0.25">
      <c r="A9" s="17">
        <v>4</v>
      </c>
      <c r="B9" s="48" t="s">
        <v>92</v>
      </c>
      <c r="C9" s="20">
        <v>30</v>
      </c>
      <c r="D9" s="20">
        <v>0.33</v>
      </c>
      <c r="E9" s="20">
        <v>0.76</v>
      </c>
      <c r="F9" s="20">
        <v>8.15</v>
      </c>
      <c r="G9" s="20">
        <v>40.799999999999997</v>
      </c>
      <c r="H9" s="20">
        <v>0</v>
      </c>
      <c r="I9" s="20">
        <v>0</v>
      </c>
      <c r="J9" s="20">
        <v>3.6</v>
      </c>
      <c r="K9" s="20">
        <v>0.01</v>
      </c>
      <c r="L9" s="20">
        <v>14</v>
      </c>
      <c r="M9" s="20">
        <v>10.5</v>
      </c>
      <c r="N9" s="20">
        <v>1.8</v>
      </c>
      <c r="O9" s="20">
        <v>0.06</v>
      </c>
      <c r="P9" s="20">
        <v>0.01</v>
      </c>
      <c r="Q9" s="27"/>
      <c r="R9" s="8"/>
    </row>
    <row r="10" spans="1:18" ht="15.75" x14ac:dyDescent="0.25">
      <c r="A10" s="28">
        <v>5</v>
      </c>
      <c r="B10" s="29" t="s">
        <v>106</v>
      </c>
      <c r="C10" s="17">
        <v>200</v>
      </c>
      <c r="D10" s="17">
        <v>1.74</v>
      </c>
      <c r="E10" s="17">
        <v>2.27</v>
      </c>
      <c r="F10" s="17">
        <v>11.43</v>
      </c>
      <c r="G10" s="17">
        <v>73.2</v>
      </c>
      <c r="H10" s="17">
        <v>0.09</v>
      </c>
      <c r="I10" s="17">
        <v>6.6</v>
      </c>
      <c r="J10" s="17">
        <v>0</v>
      </c>
      <c r="K10" s="17">
        <v>0</v>
      </c>
      <c r="L10" s="17">
        <v>19.2</v>
      </c>
      <c r="M10" s="17">
        <v>53.36</v>
      </c>
      <c r="N10" s="17">
        <v>21.32</v>
      </c>
      <c r="O10" s="17">
        <v>0.77</v>
      </c>
      <c r="P10" s="17">
        <v>0</v>
      </c>
      <c r="Q10" s="31"/>
      <c r="R10" s="8"/>
    </row>
    <row r="11" spans="1:18" ht="15.75" x14ac:dyDescent="0.25">
      <c r="A11" s="17">
        <v>6</v>
      </c>
      <c r="B11" s="37" t="s">
        <v>38</v>
      </c>
      <c r="C11" s="10">
        <v>180</v>
      </c>
      <c r="D11" s="10">
        <v>3.83</v>
      </c>
      <c r="E11" s="10">
        <v>8.89</v>
      </c>
      <c r="F11" s="10">
        <v>25.68</v>
      </c>
      <c r="G11" s="10">
        <v>198.55</v>
      </c>
      <c r="H11" s="10">
        <v>0.23</v>
      </c>
      <c r="I11" s="10">
        <v>32.58</v>
      </c>
      <c r="J11" s="10">
        <v>3.5999999999999997E-2</v>
      </c>
      <c r="K11" s="10">
        <v>0.23</v>
      </c>
      <c r="L11" s="10">
        <v>16.02</v>
      </c>
      <c r="M11" s="10">
        <v>88.36</v>
      </c>
      <c r="N11" s="10">
        <v>34.36</v>
      </c>
      <c r="O11" s="10">
        <v>0.94</v>
      </c>
      <c r="P11" s="10">
        <v>0.108</v>
      </c>
      <c r="Q11" s="83"/>
      <c r="R11" s="8"/>
    </row>
    <row r="12" spans="1:18" ht="15.75" x14ac:dyDescent="0.25">
      <c r="A12" s="29">
        <v>7</v>
      </c>
      <c r="B12" s="105" t="s">
        <v>86</v>
      </c>
      <c r="C12" s="117">
        <v>120</v>
      </c>
      <c r="D12" s="10">
        <v>22.06</v>
      </c>
      <c r="E12" s="10">
        <v>1823</v>
      </c>
      <c r="F12" s="10">
        <v>5.88</v>
      </c>
      <c r="G12" s="10">
        <v>276.25</v>
      </c>
      <c r="H12" s="10">
        <v>0.06</v>
      </c>
      <c r="I12" s="10">
        <v>0.03</v>
      </c>
      <c r="J12" s="111">
        <v>53.75</v>
      </c>
      <c r="K12" s="10">
        <v>0</v>
      </c>
      <c r="L12" s="10">
        <v>68.13</v>
      </c>
      <c r="M12" s="10">
        <v>166.13</v>
      </c>
      <c r="N12" s="10">
        <v>25.38</v>
      </c>
      <c r="O12" s="10">
        <v>2.0299999999999998</v>
      </c>
      <c r="P12" s="111">
        <v>0</v>
      </c>
      <c r="Q12" s="83"/>
    </row>
    <row r="13" spans="1:18" ht="16.5" customHeight="1" x14ac:dyDescent="0.25">
      <c r="A13" s="17">
        <v>8</v>
      </c>
      <c r="B13" s="14" t="s">
        <v>25</v>
      </c>
      <c r="C13" s="18">
        <v>200</v>
      </c>
      <c r="D13" s="14">
        <v>0</v>
      </c>
      <c r="E13" s="14">
        <v>0</v>
      </c>
      <c r="F13" s="14">
        <v>15.98</v>
      </c>
      <c r="G13" s="14">
        <v>63.84</v>
      </c>
      <c r="H13" s="14">
        <v>0</v>
      </c>
      <c r="I13" s="14">
        <v>0</v>
      </c>
      <c r="J13" s="14">
        <v>0</v>
      </c>
      <c r="K13" s="14">
        <v>0</v>
      </c>
      <c r="L13" s="14">
        <v>3.95</v>
      </c>
      <c r="M13" s="14">
        <v>5.77</v>
      </c>
      <c r="N13" s="14">
        <v>0</v>
      </c>
      <c r="O13" s="14">
        <v>0.05</v>
      </c>
      <c r="P13" s="14">
        <v>0</v>
      </c>
      <c r="Q13" s="27"/>
      <c r="R13" s="8"/>
    </row>
    <row r="14" spans="1:18" ht="19.5" customHeight="1" x14ac:dyDescent="0.25">
      <c r="A14" s="66">
        <v>9</v>
      </c>
      <c r="B14" s="17" t="s">
        <v>26</v>
      </c>
      <c r="C14" s="27">
        <v>60</v>
      </c>
      <c r="D14" s="17">
        <v>3</v>
      </c>
      <c r="E14" s="17">
        <v>1.1599999999999999</v>
      </c>
      <c r="F14" s="17">
        <v>20.56</v>
      </c>
      <c r="G14" s="17">
        <v>104.8</v>
      </c>
      <c r="H14" s="17">
        <v>0.04</v>
      </c>
      <c r="I14" s="17">
        <v>0</v>
      </c>
      <c r="J14" s="17">
        <v>0</v>
      </c>
      <c r="K14" s="17">
        <v>0.68</v>
      </c>
      <c r="L14" s="17">
        <v>9.4</v>
      </c>
      <c r="M14" s="17">
        <v>33.6</v>
      </c>
      <c r="N14" s="17">
        <v>5.2</v>
      </c>
      <c r="O14" s="17">
        <v>0.48</v>
      </c>
      <c r="P14" s="17">
        <v>0.01</v>
      </c>
      <c r="Q14" s="27"/>
      <c r="R14" s="8"/>
    </row>
    <row r="15" spans="1:18" ht="19.5" customHeight="1" x14ac:dyDescent="0.25">
      <c r="A15" s="29">
        <v>10</v>
      </c>
      <c r="B15" s="77" t="s">
        <v>52</v>
      </c>
      <c r="C15" s="20">
        <v>60</v>
      </c>
      <c r="D15" s="68">
        <v>0.96</v>
      </c>
      <c r="E15" s="68">
        <v>6.11</v>
      </c>
      <c r="F15" s="68">
        <v>5.46</v>
      </c>
      <c r="G15" s="68">
        <v>80.92</v>
      </c>
      <c r="H15" s="68">
        <v>0.04</v>
      </c>
      <c r="I15" s="68">
        <v>4.99</v>
      </c>
      <c r="J15" s="68">
        <v>0</v>
      </c>
      <c r="K15" s="68">
        <v>2.73</v>
      </c>
      <c r="L15" s="68">
        <v>22.91</v>
      </c>
      <c r="M15" s="68">
        <v>28.4</v>
      </c>
      <c r="N15" s="68">
        <v>12.44</v>
      </c>
      <c r="O15" s="68">
        <v>0.54</v>
      </c>
      <c r="P15" s="68">
        <v>0.03</v>
      </c>
      <c r="Q15" s="27"/>
      <c r="R15" s="8"/>
    </row>
    <row r="16" spans="1:18" ht="15.75" x14ac:dyDescent="0.25">
      <c r="A16" s="17"/>
      <c r="B16" s="32" t="s">
        <v>35</v>
      </c>
      <c r="C16" s="59"/>
      <c r="D16" s="60">
        <f>SUM(D6:D15)</f>
        <v>48.999999999999993</v>
      </c>
      <c r="E16" s="60">
        <f t="shared" ref="E16:P16" si="0">SUM(E6:E15)</f>
        <v>1858.97</v>
      </c>
      <c r="F16" s="60">
        <f t="shared" si="0"/>
        <v>145.13</v>
      </c>
      <c r="G16" s="60">
        <f t="shared" si="0"/>
        <v>1271.58</v>
      </c>
      <c r="H16" s="60">
        <f t="shared" si="0"/>
        <v>0.79</v>
      </c>
      <c r="I16" s="60">
        <f t="shared" si="0"/>
        <v>64.989999999999995</v>
      </c>
      <c r="J16" s="60">
        <f t="shared" si="0"/>
        <v>70.90100000000001</v>
      </c>
      <c r="K16" s="60">
        <f t="shared" si="0"/>
        <v>4.0449999999999999</v>
      </c>
      <c r="L16" s="60">
        <f t="shared" si="0"/>
        <v>279.54000000000002</v>
      </c>
      <c r="M16" s="60">
        <f t="shared" si="0"/>
        <v>569.31999999999994</v>
      </c>
      <c r="N16" s="60">
        <f t="shared" si="0"/>
        <v>152.82999999999998</v>
      </c>
      <c r="O16" s="60">
        <f t="shared" si="0"/>
        <v>6.71</v>
      </c>
      <c r="P16" s="60">
        <f t="shared" si="0"/>
        <v>0.30300000000000005</v>
      </c>
      <c r="Q16" s="27"/>
      <c r="R16" s="8"/>
    </row>
    <row r="17" spans="1:18" ht="15.75" x14ac:dyDescent="0.25">
      <c r="A17" s="61"/>
      <c r="B17" s="62"/>
      <c r="C17" s="63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5"/>
      <c r="Q17" s="27"/>
      <c r="R17" s="8"/>
    </row>
    <row r="18" spans="1:18" ht="15.75" x14ac:dyDescent="0.25">
      <c r="A18" s="193" t="s">
        <v>54</v>
      </c>
      <c r="B18" s="194"/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5"/>
      <c r="Q18" s="69"/>
      <c r="R18" s="8"/>
    </row>
    <row r="19" spans="1:18" ht="21.75" customHeight="1" x14ac:dyDescent="0.25">
      <c r="A19" s="17">
        <v>1</v>
      </c>
      <c r="B19" s="109" t="s">
        <v>87</v>
      </c>
      <c r="C19" s="23">
        <v>150</v>
      </c>
      <c r="D19" s="27">
        <v>9.09</v>
      </c>
      <c r="E19" s="27">
        <v>12.97</v>
      </c>
      <c r="F19" s="27">
        <v>28.36</v>
      </c>
      <c r="G19" s="27">
        <v>278.11</v>
      </c>
      <c r="H19" s="27">
        <v>0.05</v>
      </c>
      <c r="I19" s="27">
        <v>0.12</v>
      </c>
      <c r="J19" s="27">
        <v>7.4999999999999997E-2</v>
      </c>
      <c r="K19" s="27">
        <v>0.18</v>
      </c>
      <c r="L19" s="27">
        <v>153.76</v>
      </c>
      <c r="M19" s="27">
        <v>129.30000000000001</v>
      </c>
      <c r="N19" s="27">
        <v>14.16</v>
      </c>
      <c r="O19" s="27">
        <v>0.89</v>
      </c>
      <c r="P19" s="27">
        <v>0.06</v>
      </c>
      <c r="Q19" s="27"/>
      <c r="R19" s="8"/>
    </row>
    <row r="20" spans="1:18" ht="15.75" x14ac:dyDescent="0.25">
      <c r="A20" s="17">
        <v>2</v>
      </c>
      <c r="B20" s="105" t="s">
        <v>85</v>
      </c>
      <c r="C20" s="18">
        <v>200</v>
      </c>
      <c r="D20" s="18">
        <v>1.4</v>
      </c>
      <c r="E20" s="18">
        <v>1.6</v>
      </c>
      <c r="F20" s="18">
        <v>16.399999999999999</v>
      </c>
      <c r="G20" s="115">
        <v>86</v>
      </c>
      <c r="H20" s="18">
        <v>0.02</v>
      </c>
      <c r="I20" s="107">
        <v>0</v>
      </c>
      <c r="J20" s="18">
        <v>0.08</v>
      </c>
      <c r="K20" s="107">
        <v>0</v>
      </c>
      <c r="L20" s="107">
        <v>33</v>
      </c>
      <c r="M20" s="107">
        <v>67.5</v>
      </c>
      <c r="N20" s="107">
        <v>10.5</v>
      </c>
      <c r="O20" s="107">
        <v>0.4</v>
      </c>
      <c r="P20" s="107">
        <v>0</v>
      </c>
      <c r="Q20" s="27"/>
      <c r="R20" s="8"/>
    </row>
    <row r="21" spans="1:18" ht="15.75" x14ac:dyDescent="0.25">
      <c r="A21" s="17">
        <v>3</v>
      </c>
      <c r="B21" s="17" t="s">
        <v>26</v>
      </c>
      <c r="C21" s="17">
        <v>30</v>
      </c>
      <c r="D21" s="11">
        <v>1.5</v>
      </c>
      <c r="E21" s="11">
        <v>0.57999999999999996</v>
      </c>
      <c r="F21" s="11">
        <v>10.28</v>
      </c>
      <c r="G21" s="11">
        <v>52.4</v>
      </c>
      <c r="H21" s="11">
        <v>0.02</v>
      </c>
      <c r="I21" s="11">
        <v>0</v>
      </c>
      <c r="J21" s="11">
        <v>0</v>
      </c>
      <c r="K21" s="11">
        <v>0.34</v>
      </c>
      <c r="L21" s="11">
        <v>4.7</v>
      </c>
      <c r="M21" s="11">
        <v>16.8</v>
      </c>
      <c r="N21" s="11">
        <v>2.6</v>
      </c>
      <c r="O21" s="11">
        <v>0.24</v>
      </c>
      <c r="P21" s="11">
        <v>0</v>
      </c>
      <c r="Q21" s="27"/>
      <c r="R21" s="8"/>
    </row>
    <row r="22" spans="1:18" ht="15.75" x14ac:dyDescent="0.25">
      <c r="A22" s="17">
        <v>4</v>
      </c>
      <c r="B22" s="96" t="s">
        <v>27</v>
      </c>
      <c r="C22" s="11">
        <v>50</v>
      </c>
      <c r="D22" s="11">
        <v>0.16</v>
      </c>
      <c r="E22" s="11">
        <v>0.02</v>
      </c>
      <c r="F22" s="11">
        <v>16.02</v>
      </c>
      <c r="G22" s="11">
        <v>65.2</v>
      </c>
      <c r="H22" s="11">
        <v>0</v>
      </c>
      <c r="I22" s="11">
        <v>0</v>
      </c>
      <c r="J22" s="11">
        <v>0</v>
      </c>
      <c r="K22" s="11">
        <v>0</v>
      </c>
      <c r="L22" s="11">
        <v>5</v>
      </c>
      <c r="M22" s="11">
        <v>2.4</v>
      </c>
      <c r="N22" s="11">
        <v>1.2</v>
      </c>
      <c r="O22" s="11">
        <v>0.28000000000000003</v>
      </c>
      <c r="P22" s="11">
        <v>0</v>
      </c>
      <c r="Q22" s="27"/>
      <c r="R22" s="8"/>
    </row>
    <row r="23" spans="1:18" ht="31.5" x14ac:dyDescent="0.25">
      <c r="A23" s="17">
        <v>5</v>
      </c>
      <c r="B23" s="29" t="s">
        <v>107</v>
      </c>
      <c r="C23" s="27">
        <v>200</v>
      </c>
      <c r="D23" s="27">
        <v>1.68</v>
      </c>
      <c r="E23" s="27">
        <v>4.09</v>
      </c>
      <c r="F23" s="27">
        <v>13.27</v>
      </c>
      <c r="G23" s="27">
        <v>96.6</v>
      </c>
      <c r="H23" s="27">
        <v>0.08</v>
      </c>
      <c r="I23" s="27">
        <v>6.03</v>
      </c>
      <c r="J23" s="27">
        <v>0</v>
      </c>
      <c r="K23" s="27">
        <v>0</v>
      </c>
      <c r="L23" s="27">
        <v>21.16</v>
      </c>
      <c r="M23" s="27">
        <v>57.56</v>
      </c>
      <c r="N23" s="27">
        <v>20.72</v>
      </c>
      <c r="O23" s="27">
        <v>0.78</v>
      </c>
      <c r="P23" s="27">
        <v>0</v>
      </c>
      <c r="Q23" s="27"/>
      <c r="R23" s="8"/>
    </row>
    <row r="24" spans="1:18" ht="15.75" x14ac:dyDescent="0.25">
      <c r="A24" s="17">
        <v>6</v>
      </c>
      <c r="B24" s="37" t="s">
        <v>108</v>
      </c>
      <c r="C24" s="10">
        <v>180</v>
      </c>
      <c r="D24" s="10">
        <v>10.558999999999999</v>
      </c>
      <c r="E24" s="10">
        <v>12.773</v>
      </c>
      <c r="F24" s="10">
        <v>25.050999999999998</v>
      </c>
      <c r="G24" s="10">
        <v>251.64400000000001</v>
      </c>
      <c r="H24" s="10">
        <v>0.17812</v>
      </c>
      <c r="I24" s="10">
        <v>29.59</v>
      </c>
      <c r="J24" s="10">
        <v>0.2</v>
      </c>
      <c r="K24" s="10">
        <v>2.6</v>
      </c>
      <c r="L24" s="10">
        <v>36.96</v>
      </c>
      <c r="M24" s="10">
        <v>109</v>
      </c>
      <c r="N24" s="10">
        <v>24.8</v>
      </c>
      <c r="O24" s="10">
        <v>2.4990000000000001</v>
      </c>
      <c r="P24" s="10">
        <v>0.15</v>
      </c>
      <c r="Q24" s="31"/>
      <c r="R24" s="8"/>
    </row>
    <row r="25" spans="1:18" ht="15.75" x14ac:dyDescent="0.25">
      <c r="A25" s="17">
        <v>8</v>
      </c>
      <c r="B25" s="14" t="s">
        <v>46</v>
      </c>
      <c r="C25" s="10">
        <v>200</v>
      </c>
      <c r="D25" s="10">
        <v>2</v>
      </c>
      <c r="E25" s="10">
        <v>0.2</v>
      </c>
      <c r="F25" s="10">
        <v>20.2</v>
      </c>
      <c r="G25" s="10">
        <v>92</v>
      </c>
      <c r="H25" s="10">
        <v>0.02</v>
      </c>
      <c r="I25" s="10">
        <v>4</v>
      </c>
      <c r="J25" s="10">
        <v>0</v>
      </c>
      <c r="K25" s="10">
        <v>0.2</v>
      </c>
      <c r="L25" s="10">
        <v>14</v>
      </c>
      <c r="M25" s="10">
        <v>14</v>
      </c>
      <c r="N25" s="10">
        <v>8</v>
      </c>
      <c r="O25" s="10">
        <v>2.8</v>
      </c>
      <c r="P25" s="10">
        <v>0.02</v>
      </c>
      <c r="Q25" s="27"/>
      <c r="R25" s="8"/>
    </row>
    <row r="26" spans="1:18" ht="15.75" x14ac:dyDescent="0.25">
      <c r="A26" s="17">
        <v>9</v>
      </c>
      <c r="B26" s="17" t="s">
        <v>26</v>
      </c>
      <c r="C26" s="17">
        <v>60</v>
      </c>
      <c r="D26" s="17">
        <v>3</v>
      </c>
      <c r="E26" s="17">
        <v>1.1599999999999999</v>
      </c>
      <c r="F26" s="17">
        <v>20.56</v>
      </c>
      <c r="G26" s="17">
        <v>104.8</v>
      </c>
      <c r="H26" s="17">
        <v>0.04</v>
      </c>
      <c r="I26" s="17">
        <v>0</v>
      </c>
      <c r="J26" s="17">
        <v>0</v>
      </c>
      <c r="K26" s="17">
        <v>0.68</v>
      </c>
      <c r="L26" s="17">
        <v>9.4</v>
      </c>
      <c r="M26" s="17">
        <v>33.6</v>
      </c>
      <c r="N26" s="17">
        <v>5.2</v>
      </c>
      <c r="O26" s="17">
        <v>0.48</v>
      </c>
      <c r="P26" s="17">
        <v>0.01</v>
      </c>
      <c r="Q26" s="27"/>
      <c r="R26" s="8"/>
    </row>
    <row r="27" spans="1:18" ht="15.75" x14ac:dyDescent="0.25">
      <c r="A27" s="17">
        <v>10</v>
      </c>
      <c r="B27" s="105" t="s">
        <v>109</v>
      </c>
      <c r="C27" s="10">
        <v>60</v>
      </c>
      <c r="D27" s="10">
        <v>0.52</v>
      </c>
      <c r="E27" s="10">
        <v>3.07</v>
      </c>
      <c r="F27" s="10">
        <v>1.57</v>
      </c>
      <c r="G27" s="10">
        <v>35.880000000000003</v>
      </c>
      <c r="H27" s="10">
        <v>0.01</v>
      </c>
      <c r="I27" s="10">
        <v>3.33</v>
      </c>
      <c r="J27" s="111">
        <v>0</v>
      </c>
      <c r="K27" s="111">
        <v>0</v>
      </c>
      <c r="L27" s="10">
        <v>13.97</v>
      </c>
      <c r="M27" s="10">
        <v>16.940000000000001</v>
      </c>
      <c r="N27" s="10">
        <v>8.06</v>
      </c>
      <c r="O27" s="10">
        <v>0.37</v>
      </c>
      <c r="P27" s="111">
        <v>0</v>
      </c>
      <c r="Q27" s="27"/>
      <c r="R27" s="8"/>
    </row>
    <row r="28" spans="1:18" ht="15.75" x14ac:dyDescent="0.25">
      <c r="A28" s="66"/>
      <c r="B28" s="32" t="s">
        <v>35</v>
      </c>
      <c r="C28" s="59"/>
      <c r="D28" s="60">
        <f t="shared" ref="D28:P28" si="1">SUM(D19:D27)</f>
        <v>29.908999999999999</v>
      </c>
      <c r="E28" s="60">
        <f t="shared" si="1"/>
        <v>36.463000000000001</v>
      </c>
      <c r="F28" s="60">
        <f t="shared" si="1"/>
        <v>151.71099999999998</v>
      </c>
      <c r="G28" s="60">
        <f t="shared" si="1"/>
        <v>1062.634</v>
      </c>
      <c r="H28" s="60">
        <f t="shared" si="1"/>
        <v>0.41811999999999999</v>
      </c>
      <c r="I28" s="60">
        <f t="shared" si="1"/>
        <v>43.07</v>
      </c>
      <c r="J28" s="60">
        <f t="shared" si="1"/>
        <v>0.35499999999999998</v>
      </c>
      <c r="K28" s="60">
        <f t="shared" si="1"/>
        <v>4</v>
      </c>
      <c r="L28" s="60">
        <f t="shared" si="1"/>
        <v>291.95</v>
      </c>
      <c r="M28" s="60">
        <f t="shared" si="1"/>
        <v>447.10000000000008</v>
      </c>
      <c r="N28" s="60">
        <f t="shared" si="1"/>
        <v>95.240000000000009</v>
      </c>
      <c r="O28" s="60">
        <f t="shared" si="1"/>
        <v>8.738999999999999</v>
      </c>
      <c r="P28" s="60">
        <f t="shared" si="1"/>
        <v>0.24</v>
      </c>
      <c r="Q28" s="27"/>
      <c r="R28" s="8"/>
    </row>
    <row r="29" spans="1:18" ht="15.75" x14ac:dyDescent="0.25">
      <c r="A29" s="9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  <row r="30" spans="1:18" ht="15.75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1:18" ht="15.75" x14ac:dyDescent="0.25">
      <c r="A31" s="8"/>
      <c r="R31" s="8"/>
    </row>
  </sheetData>
  <mergeCells count="10">
    <mergeCell ref="Q1:Q2"/>
    <mergeCell ref="A4:Q4"/>
    <mergeCell ref="A5:Q5"/>
    <mergeCell ref="A18:P18"/>
    <mergeCell ref="C1:C2"/>
    <mergeCell ref="D1:D2"/>
    <mergeCell ref="E1:E2"/>
    <mergeCell ref="F1:F2"/>
    <mergeCell ref="H1:K2"/>
    <mergeCell ref="L1:P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Лист1</vt:lpstr>
      <vt:lpstr>1,2  день</vt:lpstr>
      <vt:lpstr>3,4 день</vt:lpstr>
      <vt:lpstr>5,6 день</vt:lpstr>
      <vt:lpstr>7,8 день</vt:lpstr>
      <vt:lpstr>9,10 день</vt:lpstr>
      <vt:lpstr>'1,2  день'!Область_печати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2023-09-06T07:14:42Z</dcterms:modified>
</cp:coreProperties>
</file>