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H100" s="1"/>
  <c r="G89"/>
  <c r="F89"/>
  <c r="F100" s="1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L196" l="1"/>
  <c r="J195"/>
  <c r="I195"/>
  <c r="G195"/>
  <c r="I176"/>
  <c r="J176"/>
  <c r="H176"/>
  <c r="I157"/>
  <c r="J157"/>
  <c r="I138"/>
  <c r="H138"/>
  <c r="J119"/>
  <c r="H119"/>
  <c r="G119"/>
  <c r="I119"/>
  <c r="J100"/>
  <c r="G100"/>
  <c r="J81"/>
  <c r="I81"/>
  <c r="H81"/>
  <c r="G81"/>
  <c r="J62"/>
  <c r="I62"/>
  <c r="G62"/>
  <c r="I43"/>
  <c r="F119"/>
  <c r="F138"/>
  <c r="F157"/>
  <c r="F176"/>
  <c r="F195"/>
  <c r="I24"/>
  <c r="F24"/>
  <c r="J24"/>
  <c r="H24"/>
  <c r="G24"/>
  <c r="I196" l="1"/>
  <c r="F196"/>
  <c r="J196"/>
  <c r="H196"/>
  <c r="G196"/>
</calcChain>
</file>

<file path=xl/sharedStrings.xml><?xml version="1.0" encoding="utf-8"?>
<sst xmlns="http://schemas.openxmlformats.org/spreadsheetml/2006/main" count="283" uniqueCount="95">
  <si>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</si>
  <si>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</si>
  <si>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</si>
  <si>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</si>
  <si>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</si>
  <si>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</si>
  <si>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</si>
  <si>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</si>
  <si>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</si>
  <si>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</si>
  <si>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</si>
  <si>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</si>
  <si>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</si>
  <si>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</si>
  <si>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</si>
  <si>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</si>
  <si>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</si>
  <si>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</si>
  <si>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</si>
  <si>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</si>
  <si>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</si>
  <si>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</si>
  <si>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</si>
  <si>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</si>
  <si>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</si>
  <si>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</si>
  <si>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</si>
  <si>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</si>
  <si>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</si>
  <si>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</si>
  <si>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</si>
  <si>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</si>
  <si>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</si>
  <si>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</si>
  <si>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</si>
  <si>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</si>
  <si>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</si>
  <si>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</si>
  <si>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</si>
  <si>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</si>
  <si>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Серова С.В.</t>
  </si>
  <si>
    <t>01.</t>
  </si>
  <si>
    <t>Буретская СОШ</t>
  </si>
  <si>
    <t>Каша манная молочная</t>
  </si>
  <si>
    <t>Чай с сахаром</t>
  </si>
  <si>
    <t>Хлеб из муки пшеничной</t>
  </si>
  <si>
    <t>Зефир</t>
  </si>
  <si>
    <t>Салат Витаминный</t>
  </si>
  <si>
    <t>Рассольник Петербургский с рисом</t>
  </si>
  <si>
    <t>Голень куриная запеченная</t>
  </si>
  <si>
    <t>Изделия макаронные отварные</t>
  </si>
  <si>
    <t xml:space="preserve"> Кисель фруктовый</t>
  </si>
  <si>
    <t>Каша рисовая молочная</t>
  </si>
  <si>
    <t xml:space="preserve">Чай с сахаром и лимоном </t>
  </si>
  <si>
    <t>Масло сливочное коровье</t>
  </si>
  <si>
    <t>Пельмени</t>
  </si>
  <si>
    <t>Салат из свежих огурцов</t>
  </si>
  <si>
    <t>Плов  с курицей</t>
  </si>
  <si>
    <t>Компот из сухофруктов</t>
  </si>
  <si>
    <t>Яблоко</t>
  </si>
  <si>
    <t>Каша пшенная молочная</t>
  </si>
  <si>
    <t>Какао на молоке</t>
  </si>
  <si>
    <t>Хлебобулочные изделия</t>
  </si>
  <si>
    <t>Помидор свежий</t>
  </si>
  <si>
    <t>Суп гороховый на г/б</t>
  </si>
  <si>
    <t>Голубцы ленивые</t>
  </si>
  <si>
    <t>Гречневый</t>
  </si>
  <si>
    <t xml:space="preserve"> Сок фруктовый</t>
  </si>
  <si>
    <t>Макароны отварные с сыром</t>
  </si>
  <si>
    <t>Чай с сахаром и молоком</t>
  </si>
  <si>
    <t>Зеленый горошек</t>
  </si>
  <si>
    <t>Суп рыбный с горбушей</t>
  </si>
  <si>
    <t>Тефтели</t>
  </si>
  <si>
    <t>Картофельное пюре</t>
  </si>
  <si>
    <t>Чай с сахаром и лимоном</t>
  </si>
  <si>
    <t>Каша молочная"Дружба"</t>
  </si>
  <si>
    <t>Груша</t>
  </si>
  <si>
    <t>Салат из свежих овощей</t>
  </si>
  <si>
    <t>Щи из свежей капусты на г/б</t>
  </si>
  <si>
    <t>Азу с говядиной</t>
  </si>
  <si>
    <t>Компот из с/фр</t>
  </si>
  <si>
    <t>Икра кабачковая</t>
  </si>
  <si>
    <t>Борщ на г/б со сметаной</t>
  </si>
  <si>
    <t>Котлета рыбная</t>
  </si>
  <si>
    <t>Рис с овощами</t>
  </si>
  <si>
    <t>Апельсин</t>
  </si>
  <si>
    <t>Помидор свежий( нарезка)</t>
  </si>
  <si>
    <t>Суп картофельный с лапшой</t>
  </si>
  <si>
    <t xml:space="preserve"> Перловка с  говядиной</t>
  </si>
  <si>
    <t>Гречка по-купечески с курицей</t>
  </si>
  <si>
    <t>Мармелад</t>
  </si>
  <si>
    <t>Винегрет</t>
  </si>
  <si>
    <t>Суп с крупой на к/б</t>
  </si>
  <si>
    <t>Огурец свежий</t>
  </si>
  <si>
    <t>Суп харчо с рисом на к/б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</si>
</sst>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42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 t="s">
        <v>41</v>
      </c>
      <c r="I3" s="47">
        <v>1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43</v>
      </c>
      <c r="F6" s="39">
        <v>200</v>
      </c>
      <c r="G6" s="39">
        <v>6.48</v>
      </c>
      <c r="H6" s="39">
        <v>7.28</v>
      </c>
      <c r="I6" s="39">
        <v>19.84</v>
      </c>
      <c r="J6" s="39">
        <v>173.12</v>
      </c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1" t="s">
        <v>44</v>
      </c>
      <c r="F8" s="42">
        <v>250</v>
      </c>
      <c r="G8" s="42">
        <v>0</v>
      </c>
      <c r="H8" s="42">
        <v>0</v>
      </c>
      <c r="I8" s="42">
        <v>15.98</v>
      </c>
      <c r="J8" s="42">
        <v>63.84</v>
      </c>
      <c r="K8" s="43"/>
      <c r="L8" s="42"/>
    </row>
    <row r="9" spans="1:12" ht="15">
      <c r="A9" s="23"/>
      <c r="B9" s="15"/>
      <c r="C9" s="11"/>
      <c r="D9" s="7" t="s">
        <v>23</v>
      </c>
      <c r="E9" s="51" t="s">
        <v>45</v>
      </c>
      <c r="F9" s="42">
        <v>50</v>
      </c>
      <c r="G9" s="42">
        <v>1.5</v>
      </c>
      <c r="H9" s="42">
        <v>0.57999999999999996</v>
      </c>
      <c r="I9" s="42">
        <v>10.28</v>
      </c>
      <c r="J9" s="42">
        <v>52.4</v>
      </c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 t="s">
        <v>46</v>
      </c>
      <c r="F11" s="42">
        <v>50</v>
      </c>
      <c r="G11" s="42">
        <v>0.16</v>
      </c>
      <c r="H11" s="42">
        <v>0.02</v>
      </c>
      <c r="I11" s="42">
        <v>16.02</v>
      </c>
      <c r="J11" s="42">
        <v>65.2</v>
      </c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8.14</v>
      </c>
      <c r="H13" s="19">
        <f t="shared" si="0"/>
        <v>7.88</v>
      </c>
      <c r="I13" s="19">
        <f t="shared" si="0"/>
        <v>62.120000000000005</v>
      </c>
      <c r="J13" s="19">
        <f t="shared" si="0"/>
        <v>354.56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47</v>
      </c>
      <c r="F14" s="53">
        <v>80</v>
      </c>
      <c r="G14" s="53">
        <v>0.84</v>
      </c>
      <c r="H14" s="53">
        <v>12.11</v>
      </c>
      <c r="I14" s="54">
        <v>8.2899999999999991</v>
      </c>
      <c r="J14" s="42">
        <v>146.55000000000001</v>
      </c>
      <c r="K14" s="43"/>
      <c r="L14" s="42"/>
    </row>
    <row r="15" spans="1:12" ht="15">
      <c r="A15" s="23"/>
      <c r="B15" s="15"/>
      <c r="C15" s="11"/>
      <c r="D15" s="7" t="s">
        <v>27</v>
      </c>
      <c r="E15" s="51" t="s">
        <v>48</v>
      </c>
      <c r="F15" s="42">
        <v>200</v>
      </c>
      <c r="G15" s="42">
        <v>2.1</v>
      </c>
      <c r="H15" s="42">
        <v>5.1100000000000003</v>
      </c>
      <c r="I15" s="42">
        <v>16.59</v>
      </c>
      <c r="J15" s="42">
        <v>120.75</v>
      </c>
      <c r="K15" s="43"/>
      <c r="L15" s="42"/>
    </row>
    <row r="16" spans="1:12" ht="15">
      <c r="A16" s="23"/>
      <c r="B16" s="15"/>
      <c r="C16" s="11"/>
      <c r="D16" s="7" t="s">
        <v>28</v>
      </c>
      <c r="E16" s="51" t="s">
        <v>49</v>
      </c>
      <c r="F16" s="55">
        <v>150</v>
      </c>
      <c r="G16" s="42">
        <v>12.2</v>
      </c>
      <c r="H16" s="42">
        <v>9.6</v>
      </c>
      <c r="I16" s="42">
        <v>11.3</v>
      </c>
      <c r="J16" s="42">
        <v>180.4</v>
      </c>
      <c r="K16" s="43"/>
      <c r="L16" s="42"/>
    </row>
    <row r="17" spans="1:12" ht="15">
      <c r="A17" s="23"/>
      <c r="B17" s="15"/>
      <c r="C17" s="11"/>
      <c r="D17" s="7" t="s">
        <v>29</v>
      </c>
      <c r="E17" s="51" t="s">
        <v>50</v>
      </c>
      <c r="F17" s="55">
        <v>180</v>
      </c>
      <c r="G17" s="42">
        <v>9.82</v>
      </c>
      <c r="H17" s="42">
        <v>12.71</v>
      </c>
      <c r="I17" s="42">
        <v>57.87</v>
      </c>
      <c r="J17" s="42">
        <v>385.21</v>
      </c>
      <c r="K17" s="43"/>
      <c r="L17" s="42"/>
    </row>
    <row r="18" spans="1:12" ht="15">
      <c r="A18" s="23"/>
      <c r="B18" s="15"/>
      <c r="C18" s="11"/>
      <c r="D18" s="7" t="s">
        <v>30</v>
      </c>
      <c r="E18" s="51" t="s">
        <v>51</v>
      </c>
      <c r="F18" s="55">
        <v>200</v>
      </c>
      <c r="G18" s="42">
        <v>0.62</v>
      </c>
      <c r="H18" s="42">
        <v>0.06</v>
      </c>
      <c r="I18" s="42">
        <v>38.24</v>
      </c>
      <c r="J18" s="42">
        <v>154.66</v>
      </c>
      <c r="K18" s="43"/>
      <c r="L18" s="42"/>
    </row>
    <row r="19" spans="1:12" ht="15">
      <c r="A19" s="23"/>
      <c r="B19" s="15"/>
      <c r="C19" s="11"/>
      <c r="D19" s="7" t="s">
        <v>31</v>
      </c>
      <c r="E19" s="51" t="s">
        <v>45</v>
      </c>
      <c r="F19" s="55">
        <v>60</v>
      </c>
      <c r="G19" s="42">
        <v>3</v>
      </c>
      <c r="H19" s="42">
        <v>1.1599999999999999</v>
      </c>
      <c r="I19" s="42">
        <v>20.56</v>
      </c>
      <c r="J19" s="42">
        <v>104.8</v>
      </c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28.580000000000002</v>
      </c>
      <c r="H23" s="19">
        <f t="shared" si="2"/>
        <v>40.75</v>
      </c>
      <c r="I23" s="19">
        <f t="shared" si="2"/>
        <v>152.85</v>
      </c>
      <c r="J23" s="19">
        <f t="shared" si="2"/>
        <v>1092.3700000000001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1420</v>
      </c>
      <c r="G24" s="32">
        <f t="shared" ref="G24:J24" si="4">G13+G23</f>
        <v>36.72</v>
      </c>
      <c r="H24" s="32">
        <f t="shared" si="4"/>
        <v>48.63</v>
      </c>
      <c r="I24" s="32">
        <f t="shared" si="4"/>
        <v>214.97</v>
      </c>
      <c r="J24" s="32">
        <f t="shared" si="4"/>
        <v>1446.93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52</v>
      </c>
      <c r="F25" s="56">
        <v>200</v>
      </c>
      <c r="G25" s="39">
        <v>5.98</v>
      </c>
      <c r="H25" s="39">
        <v>7.98</v>
      </c>
      <c r="I25" s="39">
        <v>34.24</v>
      </c>
      <c r="J25" s="39">
        <v>233.94</v>
      </c>
      <c r="K25" s="40"/>
      <c r="L25" s="39"/>
    </row>
    <row r="26" spans="1:12" ht="15">
      <c r="A26" s="14"/>
      <c r="B26" s="15"/>
      <c r="C26" s="11"/>
      <c r="D26" s="6"/>
      <c r="E26" s="51" t="s">
        <v>54</v>
      </c>
      <c r="F26" s="55">
        <v>10</v>
      </c>
      <c r="G26" s="42">
        <v>0.8</v>
      </c>
      <c r="H26" s="42">
        <v>8.25</v>
      </c>
      <c r="I26" s="42">
        <v>0.8</v>
      </c>
      <c r="J26" s="42">
        <v>80</v>
      </c>
      <c r="K26" s="43"/>
      <c r="L26" s="42"/>
    </row>
    <row r="27" spans="1:12" ht="15">
      <c r="A27" s="14"/>
      <c r="B27" s="15"/>
      <c r="C27" s="11"/>
      <c r="D27" s="7" t="s">
        <v>22</v>
      </c>
      <c r="E27" s="51" t="s">
        <v>53</v>
      </c>
      <c r="F27" s="55">
        <v>250</v>
      </c>
      <c r="G27" s="42">
        <v>0.04</v>
      </c>
      <c r="H27" s="42">
        <v>0</v>
      </c>
      <c r="I27" s="42">
        <v>16.100000000000001</v>
      </c>
      <c r="J27" s="42">
        <v>65.2</v>
      </c>
      <c r="K27" s="43"/>
      <c r="L27" s="42"/>
    </row>
    <row r="28" spans="1:12" ht="15">
      <c r="A28" s="14"/>
      <c r="B28" s="15"/>
      <c r="C28" s="11"/>
      <c r="D28" s="7" t="s">
        <v>23</v>
      </c>
      <c r="E28" s="51" t="s">
        <v>45</v>
      </c>
      <c r="F28" s="55">
        <v>50</v>
      </c>
      <c r="G28" s="42">
        <v>1.5</v>
      </c>
      <c r="H28" s="42">
        <v>0.57999999999999996</v>
      </c>
      <c r="I28" s="42">
        <v>10.28</v>
      </c>
      <c r="J28" s="42">
        <v>52.4</v>
      </c>
      <c r="K28" s="43"/>
      <c r="L28" s="42"/>
    </row>
    <row r="29" spans="1:12" ht="15">
      <c r="A29" s="14"/>
      <c r="B29" s="15"/>
      <c r="C29" s="11"/>
      <c r="D29" s="7" t="s">
        <v>24</v>
      </c>
      <c r="E29" s="41" t="s">
        <v>59</v>
      </c>
      <c r="F29" s="42">
        <v>140</v>
      </c>
      <c r="G29" s="42">
        <v>0.56000000000000005</v>
      </c>
      <c r="H29" s="42">
        <v>0.56000000000000005</v>
      </c>
      <c r="I29" s="42">
        <v>13.72</v>
      </c>
      <c r="J29" s="42">
        <v>65.8</v>
      </c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8.8800000000000008</v>
      </c>
      <c r="H32" s="19">
        <f t="shared" ref="H32" si="7">SUM(H25:H31)</f>
        <v>17.369999999999997</v>
      </c>
      <c r="I32" s="19">
        <f t="shared" ref="I32" si="8">SUM(I25:I31)</f>
        <v>75.14</v>
      </c>
      <c r="J32" s="19">
        <f t="shared" ref="J32:L32" si="9">SUM(J25:J31)</f>
        <v>497.34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56</v>
      </c>
      <c r="F33" s="53">
        <v>80</v>
      </c>
      <c r="G33" s="42">
        <v>0.46</v>
      </c>
      <c r="H33" s="42">
        <v>3.65</v>
      </c>
      <c r="I33" s="42">
        <v>1.43</v>
      </c>
      <c r="J33" s="42">
        <v>40.380000000000003</v>
      </c>
      <c r="K33" s="43"/>
      <c r="L33" s="42"/>
    </row>
    <row r="34" spans="1:12" ht="15">
      <c r="A34" s="14"/>
      <c r="B34" s="15"/>
      <c r="C34" s="11"/>
      <c r="D34" s="7" t="s">
        <v>27</v>
      </c>
      <c r="E34" s="52" t="s">
        <v>55</v>
      </c>
      <c r="F34" s="55">
        <v>200</v>
      </c>
      <c r="G34" s="42">
        <v>19</v>
      </c>
      <c r="H34" s="42">
        <v>30.49</v>
      </c>
      <c r="I34" s="42">
        <v>40.72</v>
      </c>
      <c r="J34" s="42">
        <v>435.2</v>
      </c>
      <c r="K34" s="43"/>
      <c r="L34" s="42"/>
    </row>
    <row r="35" spans="1:12" ht="15">
      <c r="A35" s="14"/>
      <c r="B35" s="15"/>
      <c r="C35" s="11"/>
      <c r="D35" s="7" t="s">
        <v>28</v>
      </c>
      <c r="E35" s="51" t="s">
        <v>57</v>
      </c>
      <c r="F35" s="55">
        <v>180</v>
      </c>
      <c r="G35" s="42">
        <v>9.48</v>
      </c>
      <c r="H35" s="42">
        <v>11.28</v>
      </c>
      <c r="I35" s="42">
        <v>19.57</v>
      </c>
      <c r="J35" s="42">
        <v>209.42</v>
      </c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51" t="s">
        <v>58</v>
      </c>
      <c r="F37" s="55">
        <v>200</v>
      </c>
      <c r="G37" s="42">
        <v>0.8</v>
      </c>
      <c r="H37" s="42">
        <v>0.12</v>
      </c>
      <c r="I37" s="42">
        <v>26.48</v>
      </c>
      <c r="J37" s="42">
        <v>92.26</v>
      </c>
      <c r="K37" s="43"/>
      <c r="L37" s="42"/>
    </row>
    <row r="38" spans="1:12" ht="15">
      <c r="A38" s="14"/>
      <c r="B38" s="15"/>
      <c r="C38" s="11"/>
      <c r="D38" s="7" t="s">
        <v>31</v>
      </c>
      <c r="E38" s="51" t="s">
        <v>45</v>
      </c>
      <c r="F38" s="55">
        <v>60</v>
      </c>
      <c r="G38" s="42">
        <v>3</v>
      </c>
      <c r="H38" s="42">
        <v>1.1599999999999999</v>
      </c>
      <c r="I38" s="42">
        <v>20.56</v>
      </c>
      <c r="J38" s="42">
        <v>104.8</v>
      </c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32.74</v>
      </c>
      <c r="H42" s="19">
        <f t="shared" ref="H42" si="11">SUM(H33:H41)</f>
        <v>46.699999999999996</v>
      </c>
      <c r="I42" s="19">
        <f t="shared" ref="I42" si="12">SUM(I33:I41)</f>
        <v>108.76</v>
      </c>
      <c r="J42" s="19">
        <f t="shared" ref="J42:L42" si="13">SUM(J33:J41)</f>
        <v>882.06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1370</v>
      </c>
      <c r="G43" s="32">
        <f t="shared" ref="G43" si="14">G32+G42</f>
        <v>41.620000000000005</v>
      </c>
      <c r="H43" s="32">
        <f t="shared" ref="H43" si="15">H32+H42</f>
        <v>64.069999999999993</v>
      </c>
      <c r="I43" s="32">
        <f t="shared" ref="I43" si="16">I32+I42</f>
        <v>183.9</v>
      </c>
      <c r="J43" s="32">
        <f t="shared" ref="J43:L43" si="17">J32+J42</f>
        <v>1379.3999999999999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60</v>
      </c>
      <c r="F44" s="56">
        <v>200</v>
      </c>
      <c r="G44" s="39">
        <v>5.78</v>
      </c>
      <c r="H44" s="39">
        <v>10.34</v>
      </c>
      <c r="I44" s="39">
        <v>26.86</v>
      </c>
      <c r="J44" s="39">
        <v>223.57</v>
      </c>
      <c r="K44" s="40"/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1" t="s">
        <v>61</v>
      </c>
      <c r="F46" s="55">
        <v>250</v>
      </c>
      <c r="G46" s="42">
        <v>9.4</v>
      </c>
      <c r="H46" s="42">
        <v>8.5</v>
      </c>
      <c r="I46" s="42">
        <v>10.83</v>
      </c>
      <c r="J46" s="42">
        <v>160.46</v>
      </c>
      <c r="K46" s="43"/>
      <c r="L46" s="42"/>
    </row>
    <row r="47" spans="1:12" ht="15">
      <c r="A47" s="23"/>
      <c r="B47" s="15"/>
      <c r="C47" s="11"/>
      <c r="D47" s="7" t="s">
        <v>23</v>
      </c>
      <c r="E47" s="51" t="s">
        <v>45</v>
      </c>
      <c r="F47" s="55">
        <v>50</v>
      </c>
      <c r="G47" s="42">
        <v>1.5</v>
      </c>
      <c r="H47" s="42">
        <v>0.57999999999999996</v>
      </c>
      <c r="I47" s="42">
        <v>10.28</v>
      </c>
      <c r="J47" s="42">
        <v>52.4</v>
      </c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 t="s">
        <v>62</v>
      </c>
      <c r="F49" s="42">
        <v>100</v>
      </c>
      <c r="G49" s="42">
        <v>5.2</v>
      </c>
      <c r="H49" s="42">
        <v>1.9</v>
      </c>
      <c r="I49" s="42">
        <v>34</v>
      </c>
      <c r="J49" s="42">
        <v>173.8</v>
      </c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21.88</v>
      </c>
      <c r="H51" s="19">
        <f t="shared" ref="H51" si="19">SUM(H44:H50)</f>
        <v>21.319999999999997</v>
      </c>
      <c r="I51" s="19">
        <f t="shared" ref="I51" si="20">SUM(I44:I50)</f>
        <v>81.97</v>
      </c>
      <c r="J51" s="19">
        <f t="shared" ref="J51:L51" si="21">SUM(J44:J50)</f>
        <v>610.23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63</v>
      </c>
      <c r="F52" s="53">
        <v>80</v>
      </c>
      <c r="G52" s="42">
        <v>0.68</v>
      </c>
      <c r="H52" s="42">
        <v>3.71</v>
      </c>
      <c r="I52" s="42">
        <v>2.83</v>
      </c>
      <c r="J52" s="42">
        <v>47.46</v>
      </c>
      <c r="K52" s="43"/>
      <c r="L52" s="42"/>
    </row>
    <row r="53" spans="1:12" ht="15">
      <c r="A53" s="23"/>
      <c r="B53" s="15"/>
      <c r="C53" s="11"/>
      <c r="D53" s="7" t="s">
        <v>27</v>
      </c>
      <c r="E53" s="51" t="s">
        <v>64</v>
      </c>
      <c r="F53" s="55">
        <v>250</v>
      </c>
      <c r="G53" s="42">
        <v>7.45</v>
      </c>
      <c r="H53" s="42">
        <v>9.27</v>
      </c>
      <c r="I53" s="42">
        <v>15.86</v>
      </c>
      <c r="J53" s="42">
        <v>197.8</v>
      </c>
      <c r="K53" s="43"/>
      <c r="L53" s="42"/>
    </row>
    <row r="54" spans="1:12" ht="15">
      <c r="A54" s="23"/>
      <c r="B54" s="15"/>
      <c r="C54" s="11"/>
      <c r="D54" s="7" t="s">
        <v>28</v>
      </c>
      <c r="E54" s="51" t="s">
        <v>65</v>
      </c>
      <c r="F54" s="55">
        <v>120</v>
      </c>
      <c r="G54" s="42">
        <v>8.4</v>
      </c>
      <c r="H54" s="42">
        <v>7.6</v>
      </c>
      <c r="I54" s="42">
        <v>7.4</v>
      </c>
      <c r="J54" s="42">
        <v>128.4</v>
      </c>
      <c r="K54" s="43"/>
      <c r="L54" s="42"/>
    </row>
    <row r="55" spans="1:12" ht="15">
      <c r="A55" s="23"/>
      <c r="B55" s="15"/>
      <c r="C55" s="11"/>
      <c r="D55" s="7" t="s">
        <v>29</v>
      </c>
      <c r="E55" s="51" t="s">
        <v>66</v>
      </c>
      <c r="F55" s="55">
        <v>150</v>
      </c>
      <c r="G55" s="42">
        <v>17.21</v>
      </c>
      <c r="H55" s="42">
        <v>4.67</v>
      </c>
      <c r="I55" s="42">
        <v>13.72</v>
      </c>
      <c r="J55" s="42">
        <v>165.63</v>
      </c>
      <c r="K55" s="43"/>
      <c r="L55" s="42"/>
    </row>
    <row r="56" spans="1:12" ht="15">
      <c r="A56" s="23"/>
      <c r="B56" s="15"/>
      <c r="C56" s="11"/>
      <c r="D56" s="7" t="s">
        <v>30</v>
      </c>
      <c r="E56" s="51" t="s">
        <v>67</v>
      </c>
      <c r="F56" s="55">
        <v>200</v>
      </c>
      <c r="G56" s="42">
        <v>2</v>
      </c>
      <c r="H56" s="42">
        <v>0.2</v>
      </c>
      <c r="I56" s="42">
        <v>20.2</v>
      </c>
      <c r="J56" s="42">
        <v>92</v>
      </c>
      <c r="K56" s="43"/>
      <c r="L56" s="42"/>
    </row>
    <row r="57" spans="1:12" ht="15">
      <c r="A57" s="23"/>
      <c r="B57" s="15"/>
      <c r="C57" s="11"/>
      <c r="D57" s="7" t="s">
        <v>31</v>
      </c>
      <c r="E57" s="51" t="s">
        <v>45</v>
      </c>
      <c r="F57" s="55">
        <v>60</v>
      </c>
      <c r="G57" s="42">
        <v>3</v>
      </c>
      <c r="H57" s="42">
        <v>1.1599999999999999</v>
      </c>
      <c r="I57" s="42">
        <v>20.56</v>
      </c>
      <c r="J57" s="42">
        <v>104.8</v>
      </c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38.74</v>
      </c>
      <c r="H61" s="19">
        <f t="shared" ref="H61" si="23">SUM(H52:H60)</f>
        <v>26.61</v>
      </c>
      <c r="I61" s="19">
        <f t="shared" ref="I61" si="24">SUM(I52:I60)</f>
        <v>80.569999999999993</v>
      </c>
      <c r="J61" s="19">
        <f t="shared" ref="J61:L61" si="25">SUM(J52:J60)</f>
        <v>736.08999999999992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1460</v>
      </c>
      <c r="G62" s="32">
        <f t="shared" ref="G62" si="26">G51+G61</f>
        <v>60.620000000000005</v>
      </c>
      <c r="H62" s="32">
        <f t="shared" ref="H62" si="27">H51+H61</f>
        <v>47.929999999999993</v>
      </c>
      <c r="I62" s="32">
        <f t="shared" ref="I62" si="28">I51+I61</f>
        <v>162.54</v>
      </c>
      <c r="J62" s="32">
        <f t="shared" ref="J62:L62" si="29">J51+J61</f>
        <v>1346.32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68</v>
      </c>
      <c r="F63" s="56">
        <v>200</v>
      </c>
      <c r="G63" s="39">
        <v>9.09</v>
      </c>
      <c r="H63" s="39">
        <v>12.97</v>
      </c>
      <c r="I63" s="39">
        <v>28.36</v>
      </c>
      <c r="J63" s="39">
        <v>278.11</v>
      </c>
      <c r="K63" s="40"/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1" t="s">
        <v>69</v>
      </c>
      <c r="F65" s="55">
        <v>250</v>
      </c>
      <c r="G65" s="42">
        <v>1.4</v>
      </c>
      <c r="H65" s="42">
        <v>1.6</v>
      </c>
      <c r="I65" s="42">
        <v>16.399999999999999</v>
      </c>
      <c r="J65" s="42">
        <v>86</v>
      </c>
      <c r="K65" s="43"/>
      <c r="L65" s="42"/>
    </row>
    <row r="66" spans="1:12" ht="15">
      <c r="A66" s="23"/>
      <c r="B66" s="15"/>
      <c r="C66" s="11"/>
      <c r="D66" s="7" t="s">
        <v>23</v>
      </c>
      <c r="E66" s="51" t="s">
        <v>45</v>
      </c>
      <c r="F66" s="55">
        <v>50</v>
      </c>
      <c r="G66" s="42">
        <v>1.5</v>
      </c>
      <c r="H66" s="42">
        <v>0.57999999999999996</v>
      </c>
      <c r="I66" s="42">
        <v>10.28</v>
      </c>
      <c r="J66" s="42">
        <v>52.4</v>
      </c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11.99</v>
      </c>
      <c r="H70" s="19">
        <f t="shared" ref="H70" si="31">SUM(H63:H69)</f>
        <v>15.15</v>
      </c>
      <c r="I70" s="19">
        <f t="shared" ref="I70" si="32">SUM(I63:I69)</f>
        <v>55.04</v>
      </c>
      <c r="J70" s="19">
        <f t="shared" ref="J70:L70" si="33">SUM(J63:J69)</f>
        <v>416.51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70</v>
      </c>
      <c r="F71" s="53">
        <v>60</v>
      </c>
      <c r="G71" s="42">
        <v>2.98</v>
      </c>
      <c r="H71" s="42">
        <v>5.19</v>
      </c>
      <c r="I71" s="42">
        <v>6.25</v>
      </c>
      <c r="J71" s="42">
        <v>83.6</v>
      </c>
      <c r="K71" s="43"/>
      <c r="L71" s="42"/>
    </row>
    <row r="72" spans="1:12" ht="15">
      <c r="A72" s="23"/>
      <c r="B72" s="15"/>
      <c r="C72" s="11"/>
      <c r="D72" s="7" t="s">
        <v>27</v>
      </c>
      <c r="E72" s="51" t="s">
        <v>71</v>
      </c>
      <c r="F72" s="55">
        <v>200</v>
      </c>
      <c r="G72" s="42">
        <v>3.8</v>
      </c>
      <c r="H72" s="42">
        <v>2.6</v>
      </c>
      <c r="I72" s="42">
        <v>10.8</v>
      </c>
      <c r="J72" s="42">
        <v>81.8</v>
      </c>
      <c r="K72" s="43"/>
      <c r="L72" s="42"/>
    </row>
    <row r="73" spans="1:12" ht="15">
      <c r="A73" s="23"/>
      <c r="B73" s="15"/>
      <c r="C73" s="11"/>
      <c r="D73" s="7" t="s">
        <v>28</v>
      </c>
      <c r="E73" s="51" t="s">
        <v>72</v>
      </c>
      <c r="F73" s="55">
        <v>100</v>
      </c>
      <c r="G73" s="42">
        <v>11.78</v>
      </c>
      <c r="H73" s="42">
        <v>12.91</v>
      </c>
      <c r="I73" s="42">
        <v>14.9</v>
      </c>
      <c r="J73" s="42">
        <v>223</v>
      </c>
      <c r="K73" s="43"/>
      <c r="L73" s="42"/>
    </row>
    <row r="74" spans="1:12" ht="15">
      <c r="A74" s="23"/>
      <c r="B74" s="15"/>
      <c r="C74" s="11"/>
      <c r="D74" s="7" t="s">
        <v>29</v>
      </c>
      <c r="E74" s="51" t="s">
        <v>73</v>
      </c>
      <c r="F74" s="55">
        <v>180</v>
      </c>
      <c r="G74" s="42">
        <v>3.83</v>
      </c>
      <c r="H74" s="42">
        <v>8.89</v>
      </c>
      <c r="I74" s="42">
        <v>25.68</v>
      </c>
      <c r="J74" s="42">
        <v>198.55</v>
      </c>
      <c r="K74" s="43"/>
      <c r="L74" s="42"/>
    </row>
    <row r="75" spans="1:12" ht="15">
      <c r="A75" s="23"/>
      <c r="B75" s="15"/>
      <c r="C75" s="11"/>
      <c r="D75" s="7" t="s">
        <v>30</v>
      </c>
      <c r="E75" s="51" t="s">
        <v>74</v>
      </c>
      <c r="F75" s="55">
        <v>200</v>
      </c>
      <c r="G75" s="42">
        <v>0.04</v>
      </c>
      <c r="H75" s="42">
        <v>0</v>
      </c>
      <c r="I75" s="42">
        <v>16.100000000000001</v>
      </c>
      <c r="J75" s="42">
        <v>65.2</v>
      </c>
      <c r="K75" s="43"/>
      <c r="L75" s="42"/>
    </row>
    <row r="76" spans="1:12" ht="15">
      <c r="A76" s="23"/>
      <c r="B76" s="15"/>
      <c r="C76" s="11"/>
      <c r="D76" s="7" t="s">
        <v>31</v>
      </c>
      <c r="E76" s="51" t="s">
        <v>45</v>
      </c>
      <c r="F76" s="55">
        <v>60</v>
      </c>
      <c r="G76" s="42">
        <v>3</v>
      </c>
      <c r="H76" s="42">
        <v>1.1599999999999999</v>
      </c>
      <c r="I76" s="42">
        <v>20.56</v>
      </c>
      <c r="J76" s="42">
        <v>104.8</v>
      </c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25.43</v>
      </c>
      <c r="H80" s="19">
        <f t="shared" ref="H80" si="35">SUM(H71:H79)</f>
        <v>30.750000000000004</v>
      </c>
      <c r="I80" s="19">
        <f t="shared" ref="I80" si="36">SUM(I71:I79)</f>
        <v>94.29</v>
      </c>
      <c r="J80" s="19">
        <f t="shared" ref="J80:L80" si="37">SUM(J71:J79)</f>
        <v>756.95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1300</v>
      </c>
      <c r="G81" s="32">
        <f t="shared" ref="G81" si="38">G70+G80</f>
        <v>37.42</v>
      </c>
      <c r="H81" s="32">
        <f t="shared" ref="H81" si="39">H70+H80</f>
        <v>45.900000000000006</v>
      </c>
      <c r="I81" s="32">
        <f t="shared" ref="I81" si="40">I70+I80</f>
        <v>149.33000000000001</v>
      </c>
      <c r="J81" s="32">
        <f t="shared" ref="J81:L81" si="41">J70+J80</f>
        <v>1173.46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75</v>
      </c>
      <c r="F82" s="56">
        <v>200</v>
      </c>
      <c r="G82" s="39">
        <v>6.18</v>
      </c>
      <c r="H82" s="39">
        <v>7.7</v>
      </c>
      <c r="I82" s="39">
        <v>30.88</v>
      </c>
      <c r="J82" s="39">
        <v>220.36</v>
      </c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1" t="s">
        <v>74</v>
      </c>
      <c r="F84" s="55">
        <v>250</v>
      </c>
      <c r="G84" s="42">
        <v>0.04</v>
      </c>
      <c r="H84" s="42">
        <v>0</v>
      </c>
      <c r="I84" s="42">
        <v>16.100000000000001</v>
      </c>
      <c r="J84" s="42">
        <v>65.2</v>
      </c>
      <c r="K84" s="43"/>
      <c r="L84" s="42"/>
    </row>
    <row r="85" spans="1:12" ht="15">
      <c r="A85" s="23"/>
      <c r="B85" s="15"/>
      <c r="C85" s="11"/>
      <c r="D85" s="7" t="s">
        <v>23</v>
      </c>
      <c r="E85" s="51" t="s">
        <v>45</v>
      </c>
      <c r="F85" s="55">
        <v>50</v>
      </c>
      <c r="G85" s="42">
        <v>1.5</v>
      </c>
      <c r="H85" s="42">
        <v>0.57999999999999996</v>
      </c>
      <c r="I85" s="42">
        <v>10.28</v>
      </c>
      <c r="J85" s="42">
        <v>52.4</v>
      </c>
      <c r="K85" s="43"/>
      <c r="L85" s="42"/>
    </row>
    <row r="86" spans="1:12" ht="15">
      <c r="A86" s="23"/>
      <c r="B86" s="15"/>
      <c r="C86" s="11"/>
      <c r="D86" s="7" t="s">
        <v>24</v>
      </c>
      <c r="E86" s="41" t="s">
        <v>76</v>
      </c>
      <c r="F86" s="42">
        <v>200</v>
      </c>
      <c r="G86" s="42">
        <v>0.72</v>
      </c>
      <c r="H86" s="42">
        <v>0.54</v>
      </c>
      <c r="I86" s="42">
        <v>18.54</v>
      </c>
      <c r="J86" s="42">
        <v>84.6</v>
      </c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8.44</v>
      </c>
      <c r="H89" s="19">
        <f t="shared" ref="H89" si="43">SUM(H82:H88)</f>
        <v>8.82</v>
      </c>
      <c r="I89" s="19">
        <f t="shared" ref="I89" si="44">SUM(I82:I88)</f>
        <v>75.800000000000011</v>
      </c>
      <c r="J89" s="19">
        <f t="shared" ref="J89:L89" si="45">SUM(J82:J88)</f>
        <v>422.55999999999995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77</v>
      </c>
      <c r="F90" s="53">
        <v>80</v>
      </c>
      <c r="G90" s="42">
        <v>0.52</v>
      </c>
      <c r="H90" s="42">
        <v>3.07</v>
      </c>
      <c r="I90" s="42">
        <v>1.57</v>
      </c>
      <c r="J90" s="42">
        <v>35.880000000000003</v>
      </c>
      <c r="K90" s="43"/>
      <c r="L90" s="42"/>
    </row>
    <row r="91" spans="1:12" ht="15">
      <c r="A91" s="23"/>
      <c r="B91" s="15"/>
      <c r="C91" s="11"/>
      <c r="D91" s="7" t="s">
        <v>27</v>
      </c>
      <c r="E91" s="51" t="s">
        <v>78</v>
      </c>
      <c r="F91" s="55">
        <v>200</v>
      </c>
      <c r="G91" s="42">
        <v>1.4</v>
      </c>
      <c r="H91" s="42">
        <v>3.91</v>
      </c>
      <c r="I91" s="42">
        <v>6.79</v>
      </c>
      <c r="J91" s="42">
        <v>67.8</v>
      </c>
      <c r="K91" s="43"/>
      <c r="L91" s="42"/>
    </row>
    <row r="92" spans="1:12" ht="15">
      <c r="A92" s="23"/>
      <c r="B92" s="15"/>
      <c r="C92" s="11"/>
      <c r="D92" s="7" t="s">
        <v>28</v>
      </c>
      <c r="E92" s="51" t="s">
        <v>79</v>
      </c>
      <c r="F92" s="55">
        <v>180</v>
      </c>
      <c r="G92" s="42">
        <v>11</v>
      </c>
      <c r="H92" s="42">
        <v>13</v>
      </c>
      <c r="I92" s="42">
        <v>25.68</v>
      </c>
      <c r="J92" s="42">
        <v>251</v>
      </c>
      <c r="K92" s="43"/>
      <c r="L92" s="42"/>
    </row>
    <row r="93" spans="1:12" ht="15">
      <c r="A93" s="23"/>
      <c r="B93" s="15"/>
      <c r="C93" s="11"/>
      <c r="D93" s="7" t="s">
        <v>29</v>
      </c>
      <c r="E93" s="51"/>
      <c r="F93" s="55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51" t="s">
        <v>80</v>
      </c>
      <c r="F94" s="55">
        <v>200</v>
      </c>
      <c r="G94" s="42">
        <v>0.8</v>
      </c>
      <c r="H94" s="42">
        <v>0.12</v>
      </c>
      <c r="I94" s="42">
        <v>26.48</v>
      </c>
      <c r="J94" s="42">
        <v>92.26</v>
      </c>
      <c r="K94" s="43"/>
      <c r="L94" s="42"/>
    </row>
    <row r="95" spans="1:12" ht="15">
      <c r="A95" s="23"/>
      <c r="B95" s="15"/>
      <c r="C95" s="11"/>
      <c r="D95" s="7" t="s">
        <v>31</v>
      </c>
      <c r="E95" s="51" t="s">
        <v>45</v>
      </c>
      <c r="F95" s="55">
        <v>60</v>
      </c>
      <c r="G95" s="42">
        <v>3</v>
      </c>
      <c r="H95" s="42">
        <v>1.1599999999999999</v>
      </c>
      <c r="I95" s="42">
        <v>20.56</v>
      </c>
      <c r="J95" s="42">
        <v>104.8</v>
      </c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16.72</v>
      </c>
      <c r="H99" s="19">
        <f t="shared" ref="H99" si="47">SUM(H90:H98)</f>
        <v>21.26</v>
      </c>
      <c r="I99" s="19">
        <f t="shared" ref="I99" si="48">SUM(I90:I98)</f>
        <v>81.08</v>
      </c>
      <c r="J99" s="19">
        <f t="shared" ref="J99:L99" si="49">SUM(J90:J98)</f>
        <v>551.74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1420</v>
      </c>
      <c r="G100" s="32">
        <f t="shared" ref="G100" si="50">G89+G99</f>
        <v>25.159999999999997</v>
      </c>
      <c r="H100" s="32">
        <f t="shared" ref="H100" si="51">H89+H99</f>
        <v>30.080000000000002</v>
      </c>
      <c r="I100" s="32">
        <f t="shared" ref="I100" si="52">I89+I99</f>
        <v>156.88</v>
      </c>
      <c r="J100" s="32">
        <f t="shared" ref="J100:L100" si="53">J89+J99</f>
        <v>974.3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43</v>
      </c>
      <c r="F101" s="39">
        <v>200</v>
      </c>
      <c r="G101" s="39">
        <v>6.48</v>
      </c>
      <c r="H101" s="39">
        <v>7.28</v>
      </c>
      <c r="I101" s="39">
        <v>19.84</v>
      </c>
      <c r="J101" s="39">
        <v>173.12</v>
      </c>
      <c r="K101" s="40"/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1" t="s">
        <v>44</v>
      </c>
      <c r="F103" s="42">
        <v>250</v>
      </c>
      <c r="G103" s="42">
        <v>0</v>
      </c>
      <c r="H103" s="42">
        <v>0</v>
      </c>
      <c r="I103" s="42">
        <v>15.98</v>
      </c>
      <c r="J103" s="42">
        <v>63.84</v>
      </c>
      <c r="K103" s="43"/>
      <c r="L103" s="42"/>
    </row>
    <row r="104" spans="1:12" ht="15">
      <c r="A104" s="23"/>
      <c r="B104" s="15"/>
      <c r="C104" s="11"/>
      <c r="D104" s="7" t="s">
        <v>23</v>
      </c>
      <c r="E104" s="51" t="s">
        <v>45</v>
      </c>
      <c r="F104" s="42">
        <v>50</v>
      </c>
      <c r="G104" s="42">
        <v>1.5</v>
      </c>
      <c r="H104" s="42">
        <v>0.57999999999999996</v>
      </c>
      <c r="I104" s="42">
        <v>10.28</v>
      </c>
      <c r="J104" s="42">
        <v>52.4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 t="s">
        <v>85</v>
      </c>
      <c r="F105" s="42">
        <v>200</v>
      </c>
      <c r="G105" s="42">
        <v>1.62</v>
      </c>
      <c r="H105" s="42">
        <v>0.36</v>
      </c>
      <c r="I105" s="42">
        <v>14.58</v>
      </c>
      <c r="J105" s="42">
        <v>77.400000000000006</v>
      </c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9.6000000000000014</v>
      </c>
      <c r="H108" s="19">
        <f t="shared" si="54"/>
        <v>8.2200000000000006</v>
      </c>
      <c r="I108" s="19">
        <f t="shared" si="54"/>
        <v>60.68</v>
      </c>
      <c r="J108" s="19">
        <f t="shared" si="54"/>
        <v>366.76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81</v>
      </c>
      <c r="F109" s="53">
        <v>80</v>
      </c>
      <c r="G109" s="42">
        <v>1.1399999999999999</v>
      </c>
      <c r="H109" s="42">
        <v>5.34</v>
      </c>
      <c r="I109" s="42">
        <v>4.62</v>
      </c>
      <c r="J109" s="42">
        <v>71.400000000000006</v>
      </c>
      <c r="K109" s="43"/>
      <c r="L109" s="42"/>
    </row>
    <row r="110" spans="1:12" ht="15">
      <c r="A110" s="23"/>
      <c r="B110" s="15"/>
      <c r="C110" s="11"/>
      <c r="D110" s="7" t="s">
        <v>27</v>
      </c>
      <c r="E110" s="51" t="s">
        <v>82</v>
      </c>
      <c r="F110" s="55">
        <v>250</v>
      </c>
      <c r="G110" s="42">
        <v>8.2799999999999994</v>
      </c>
      <c r="H110" s="42">
        <v>6.94</v>
      </c>
      <c r="I110" s="42">
        <v>12.18</v>
      </c>
      <c r="J110" s="42">
        <v>134.52000000000001</v>
      </c>
      <c r="K110" s="43"/>
      <c r="L110" s="42"/>
    </row>
    <row r="111" spans="1:12" ht="15">
      <c r="A111" s="23"/>
      <c r="B111" s="15"/>
      <c r="C111" s="11"/>
      <c r="D111" s="7" t="s">
        <v>28</v>
      </c>
      <c r="E111" s="51" t="s">
        <v>83</v>
      </c>
      <c r="F111" s="55">
        <v>100</v>
      </c>
      <c r="G111" s="42">
        <v>14.44</v>
      </c>
      <c r="H111" s="42">
        <v>6.95</v>
      </c>
      <c r="I111" s="42">
        <v>9.6300000000000008</v>
      </c>
      <c r="J111" s="42">
        <v>159</v>
      </c>
      <c r="K111" s="43"/>
      <c r="L111" s="42"/>
    </row>
    <row r="112" spans="1:12" ht="15">
      <c r="A112" s="23"/>
      <c r="B112" s="15"/>
      <c r="C112" s="11"/>
      <c r="D112" s="7" t="s">
        <v>29</v>
      </c>
      <c r="E112" s="51" t="s">
        <v>84</v>
      </c>
      <c r="F112" s="55">
        <v>180</v>
      </c>
      <c r="G112" s="42">
        <v>2.25</v>
      </c>
      <c r="H112" s="42">
        <v>3.66</v>
      </c>
      <c r="I112" s="42">
        <v>16.97</v>
      </c>
      <c r="J112" s="42">
        <v>125.7</v>
      </c>
      <c r="K112" s="43"/>
      <c r="L112" s="42"/>
    </row>
    <row r="113" spans="1:12" ht="15">
      <c r="A113" s="23"/>
      <c r="B113" s="15"/>
      <c r="C113" s="11"/>
      <c r="D113" s="7" t="s">
        <v>30</v>
      </c>
      <c r="E113" s="51" t="s">
        <v>51</v>
      </c>
      <c r="F113" s="55">
        <v>200</v>
      </c>
      <c r="G113" s="42">
        <v>0.62</v>
      </c>
      <c r="H113" s="42">
        <v>0.06</v>
      </c>
      <c r="I113" s="42">
        <v>38.24</v>
      </c>
      <c r="J113" s="42">
        <v>154.66</v>
      </c>
      <c r="K113" s="43"/>
      <c r="L113" s="42"/>
    </row>
    <row r="114" spans="1:12" ht="15">
      <c r="A114" s="23"/>
      <c r="B114" s="15"/>
      <c r="C114" s="11"/>
      <c r="D114" s="7" t="s">
        <v>31</v>
      </c>
      <c r="E114" s="51" t="s">
        <v>45</v>
      </c>
      <c r="F114" s="55">
        <v>60</v>
      </c>
      <c r="G114" s="42">
        <v>3</v>
      </c>
      <c r="H114" s="42">
        <v>1.1599999999999999</v>
      </c>
      <c r="I114" s="42">
        <v>20.56</v>
      </c>
      <c r="J114" s="42">
        <v>104.8</v>
      </c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29.73</v>
      </c>
      <c r="H118" s="19">
        <f t="shared" si="56"/>
        <v>24.11</v>
      </c>
      <c r="I118" s="19">
        <f t="shared" si="56"/>
        <v>102.2</v>
      </c>
      <c r="J118" s="19">
        <f t="shared" si="56"/>
        <v>750.07999999999993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1570</v>
      </c>
      <c r="G119" s="32">
        <f t="shared" ref="G119" si="58">G108+G118</f>
        <v>39.33</v>
      </c>
      <c r="H119" s="32">
        <f t="shared" ref="H119" si="59">H108+H118</f>
        <v>32.33</v>
      </c>
      <c r="I119" s="32">
        <f t="shared" ref="I119" si="60">I108+I118</f>
        <v>162.88</v>
      </c>
      <c r="J119" s="32">
        <f t="shared" ref="J119:L119" si="61">J108+J118</f>
        <v>1116.8399999999999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60</v>
      </c>
      <c r="F120" s="56">
        <v>200</v>
      </c>
      <c r="G120" s="39">
        <v>5.78</v>
      </c>
      <c r="H120" s="39">
        <v>10.34</v>
      </c>
      <c r="I120" s="39">
        <v>26.86</v>
      </c>
      <c r="J120" s="39">
        <v>223.57</v>
      </c>
      <c r="K120" s="40"/>
      <c r="L120" s="39"/>
    </row>
    <row r="121" spans="1:12" ht="15">
      <c r="A121" s="14"/>
      <c r="B121" s="15"/>
      <c r="C121" s="11"/>
      <c r="D121" s="6"/>
      <c r="E121" s="51" t="s">
        <v>54</v>
      </c>
      <c r="F121" s="55">
        <v>10</v>
      </c>
      <c r="G121" s="42">
        <v>0.8</v>
      </c>
      <c r="H121" s="42">
        <v>8.25</v>
      </c>
      <c r="I121" s="42">
        <v>0.8</v>
      </c>
      <c r="J121" s="42">
        <v>80</v>
      </c>
      <c r="K121" s="43"/>
      <c r="L121" s="42"/>
    </row>
    <row r="122" spans="1:12" ht="15">
      <c r="A122" s="14"/>
      <c r="B122" s="15"/>
      <c r="C122" s="11"/>
      <c r="D122" s="7" t="s">
        <v>22</v>
      </c>
      <c r="E122" s="51" t="s">
        <v>61</v>
      </c>
      <c r="F122" s="55">
        <v>250</v>
      </c>
      <c r="G122" s="42">
        <v>9.4</v>
      </c>
      <c r="H122" s="42">
        <v>8.5</v>
      </c>
      <c r="I122" s="42">
        <v>10.83</v>
      </c>
      <c r="J122" s="42">
        <v>160.46</v>
      </c>
      <c r="K122" s="43"/>
      <c r="L122" s="42"/>
    </row>
    <row r="123" spans="1:12" ht="15">
      <c r="A123" s="14"/>
      <c r="B123" s="15"/>
      <c r="C123" s="11"/>
      <c r="D123" s="7" t="s">
        <v>23</v>
      </c>
      <c r="E123" s="51" t="s">
        <v>45</v>
      </c>
      <c r="F123" s="55">
        <v>50</v>
      </c>
      <c r="G123" s="42">
        <v>1.5</v>
      </c>
      <c r="H123" s="42">
        <v>0.57999999999999996</v>
      </c>
      <c r="I123" s="42">
        <v>10.28</v>
      </c>
      <c r="J123" s="42">
        <v>52.4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17.48</v>
      </c>
      <c r="H127" s="19">
        <f t="shared" si="62"/>
        <v>27.669999999999998</v>
      </c>
      <c r="I127" s="19">
        <f t="shared" si="62"/>
        <v>48.77</v>
      </c>
      <c r="J127" s="19">
        <f t="shared" si="62"/>
        <v>516.42999999999995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86</v>
      </c>
      <c r="F128" s="53">
        <v>80</v>
      </c>
      <c r="G128" s="42">
        <v>0.68</v>
      </c>
      <c r="H128" s="42">
        <v>3.71</v>
      </c>
      <c r="I128" s="42">
        <v>2.83</v>
      </c>
      <c r="J128" s="42">
        <v>47.46</v>
      </c>
      <c r="K128" s="43"/>
      <c r="L128" s="42"/>
    </row>
    <row r="129" spans="1:12" ht="15">
      <c r="A129" s="14"/>
      <c r="B129" s="15"/>
      <c r="C129" s="11"/>
      <c r="D129" s="7" t="s">
        <v>27</v>
      </c>
      <c r="E129" s="51" t="s">
        <v>87</v>
      </c>
      <c r="F129" s="55">
        <v>200</v>
      </c>
      <c r="G129" s="42">
        <v>2.15</v>
      </c>
      <c r="H129" s="42">
        <v>2.27</v>
      </c>
      <c r="I129" s="42">
        <v>13.71</v>
      </c>
      <c r="J129" s="42">
        <v>83.8</v>
      </c>
      <c r="K129" s="43"/>
      <c r="L129" s="42"/>
    </row>
    <row r="130" spans="1:12" ht="15">
      <c r="A130" s="14"/>
      <c r="B130" s="15"/>
      <c r="C130" s="11"/>
      <c r="D130" s="7" t="s">
        <v>28</v>
      </c>
      <c r="E130" s="51" t="s">
        <v>88</v>
      </c>
      <c r="F130" s="55">
        <v>200</v>
      </c>
      <c r="G130" s="42">
        <v>6.33</v>
      </c>
      <c r="H130" s="42">
        <v>5.35</v>
      </c>
      <c r="I130" s="42">
        <v>28.56</v>
      </c>
      <c r="J130" s="42">
        <v>187.5</v>
      </c>
      <c r="K130" s="43"/>
      <c r="L130" s="42"/>
    </row>
    <row r="131" spans="1:12" ht="15">
      <c r="A131" s="14"/>
      <c r="B131" s="15"/>
      <c r="C131" s="11"/>
      <c r="D131" s="7" t="s">
        <v>29</v>
      </c>
      <c r="E131" s="51"/>
      <c r="F131" s="55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51" t="s">
        <v>74</v>
      </c>
      <c r="F132" s="55">
        <v>200</v>
      </c>
      <c r="G132" s="42">
        <v>0.04</v>
      </c>
      <c r="H132" s="42">
        <v>0</v>
      </c>
      <c r="I132" s="42">
        <v>16.100000000000001</v>
      </c>
      <c r="J132" s="42">
        <v>65.2</v>
      </c>
      <c r="K132" s="43"/>
      <c r="L132" s="42"/>
    </row>
    <row r="133" spans="1:12" ht="15">
      <c r="A133" s="14"/>
      <c r="B133" s="15"/>
      <c r="C133" s="11"/>
      <c r="D133" s="7" t="s">
        <v>31</v>
      </c>
      <c r="E133" s="51" t="s">
        <v>45</v>
      </c>
      <c r="F133" s="55">
        <v>60</v>
      </c>
      <c r="G133" s="42">
        <v>3</v>
      </c>
      <c r="H133" s="42">
        <v>1.1599999999999999</v>
      </c>
      <c r="I133" s="42">
        <v>20.56</v>
      </c>
      <c r="J133" s="42">
        <v>104.8</v>
      </c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12.2</v>
      </c>
      <c r="H137" s="19">
        <f t="shared" si="64"/>
        <v>12.49</v>
      </c>
      <c r="I137" s="19">
        <f t="shared" si="64"/>
        <v>81.759999999999991</v>
      </c>
      <c r="J137" s="19">
        <f t="shared" si="64"/>
        <v>488.76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1250</v>
      </c>
      <c r="G138" s="32">
        <f t="shared" ref="G138" si="66">G127+G137</f>
        <v>29.68</v>
      </c>
      <c r="H138" s="32">
        <f t="shared" ref="H138" si="67">H127+H137</f>
        <v>40.159999999999997</v>
      </c>
      <c r="I138" s="32">
        <f t="shared" ref="I138" si="68">I127+I137</f>
        <v>130.53</v>
      </c>
      <c r="J138" s="32">
        <f t="shared" ref="J138:L138" si="69">J127+J137</f>
        <v>1005.1899999999999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52</v>
      </c>
      <c r="F139" s="56">
        <v>200</v>
      </c>
      <c r="G139" s="39">
        <v>5.98</v>
      </c>
      <c r="H139" s="39">
        <v>7.98</v>
      </c>
      <c r="I139" s="39">
        <v>34.24</v>
      </c>
      <c r="J139" s="39">
        <v>233.94</v>
      </c>
      <c r="K139" s="40"/>
      <c r="L139" s="39"/>
    </row>
    <row r="140" spans="1:12" ht="15">
      <c r="A140" s="23"/>
      <c r="B140" s="15"/>
      <c r="C140" s="11"/>
      <c r="D140" s="6"/>
      <c r="E140" s="51"/>
      <c r="F140" s="55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1" t="s">
        <v>53</v>
      </c>
      <c r="F141" s="55">
        <v>250</v>
      </c>
      <c r="G141" s="42">
        <v>0.04</v>
      </c>
      <c r="H141" s="42">
        <v>0</v>
      </c>
      <c r="I141" s="42">
        <v>16.100000000000001</v>
      </c>
      <c r="J141" s="42">
        <v>65.2</v>
      </c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45</v>
      </c>
      <c r="F142" s="55">
        <v>50</v>
      </c>
      <c r="G142" s="42">
        <v>1.5</v>
      </c>
      <c r="H142" s="42">
        <v>0.57999999999999996</v>
      </c>
      <c r="I142" s="42">
        <v>10.28</v>
      </c>
      <c r="J142" s="42">
        <v>52.4</v>
      </c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7.5200000000000005</v>
      </c>
      <c r="H146" s="19">
        <f t="shared" si="70"/>
        <v>8.56</v>
      </c>
      <c r="I146" s="19">
        <f t="shared" si="70"/>
        <v>60.620000000000005</v>
      </c>
      <c r="J146" s="19">
        <f t="shared" si="70"/>
        <v>351.53999999999996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70</v>
      </c>
      <c r="F147" s="53">
        <v>60</v>
      </c>
      <c r="G147" s="42">
        <v>2.98</v>
      </c>
      <c r="H147" s="42">
        <v>5.19</v>
      </c>
      <c r="I147" s="42">
        <v>6.25</v>
      </c>
      <c r="J147" s="42">
        <v>83.6</v>
      </c>
      <c r="K147" s="43"/>
      <c r="L147" s="42"/>
    </row>
    <row r="148" spans="1:12" ht="15">
      <c r="A148" s="23"/>
      <c r="B148" s="15"/>
      <c r="C148" s="11"/>
      <c r="D148" s="7" t="s">
        <v>27</v>
      </c>
      <c r="E148" s="52" t="s">
        <v>55</v>
      </c>
      <c r="F148" s="55">
        <v>200</v>
      </c>
      <c r="G148" s="42">
        <v>19</v>
      </c>
      <c r="H148" s="42">
        <v>30.49</v>
      </c>
      <c r="I148" s="42">
        <v>40.72</v>
      </c>
      <c r="J148" s="42">
        <v>435.2</v>
      </c>
      <c r="K148" s="43"/>
      <c r="L148" s="42"/>
    </row>
    <row r="149" spans="1:12" ht="15">
      <c r="A149" s="23"/>
      <c r="B149" s="15"/>
      <c r="C149" s="11"/>
      <c r="D149" s="7" t="s">
        <v>28</v>
      </c>
      <c r="E149" s="51" t="s">
        <v>89</v>
      </c>
      <c r="F149" s="55">
        <v>200</v>
      </c>
      <c r="G149" s="42">
        <v>2.59</v>
      </c>
      <c r="H149" s="42">
        <v>7.72</v>
      </c>
      <c r="I149" s="42">
        <v>17.53</v>
      </c>
      <c r="J149" s="42">
        <v>149.80000000000001</v>
      </c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51" t="s">
        <v>80</v>
      </c>
      <c r="F151" s="55">
        <v>200</v>
      </c>
      <c r="G151" s="42">
        <v>0.8</v>
      </c>
      <c r="H151" s="42">
        <v>0.12</v>
      </c>
      <c r="I151" s="42">
        <v>26.48</v>
      </c>
      <c r="J151" s="42">
        <v>92.26</v>
      </c>
      <c r="K151" s="43"/>
      <c r="L151" s="42"/>
    </row>
    <row r="152" spans="1:12" ht="15">
      <c r="A152" s="23"/>
      <c r="B152" s="15"/>
      <c r="C152" s="11"/>
      <c r="D152" s="7" t="s">
        <v>31</v>
      </c>
      <c r="E152" s="51" t="s">
        <v>45</v>
      </c>
      <c r="F152" s="55">
        <v>60</v>
      </c>
      <c r="G152" s="42">
        <v>3</v>
      </c>
      <c r="H152" s="42">
        <v>1.1599999999999999</v>
      </c>
      <c r="I152" s="42">
        <v>20.56</v>
      </c>
      <c r="J152" s="42">
        <v>104.8</v>
      </c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28.37</v>
      </c>
      <c r="H156" s="19">
        <f t="shared" si="72"/>
        <v>44.679999999999993</v>
      </c>
      <c r="I156" s="19">
        <f t="shared" si="72"/>
        <v>111.54</v>
      </c>
      <c r="J156" s="19">
        <f t="shared" si="72"/>
        <v>865.65999999999985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1220</v>
      </c>
      <c r="G157" s="32">
        <f t="shared" ref="G157" si="74">G146+G156</f>
        <v>35.89</v>
      </c>
      <c r="H157" s="32">
        <f t="shared" ref="H157" si="75">H146+H156</f>
        <v>53.239999999999995</v>
      </c>
      <c r="I157" s="32">
        <f t="shared" ref="I157" si="76">I146+I156</f>
        <v>172.16000000000003</v>
      </c>
      <c r="J157" s="32">
        <f t="shared" ref="J157:L157" si="77">J146+J156</f>
        <v>1217.1999999999998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75</v>
      </c>
      <c r="F158" s="56">
        <v>200</v>
      </c>
      <c r="G158" s="39">
        <v>6.18</v>
      </c>
      <c r="H158" s="39">
        <v>7.7</v>
      </c>
      <c r="I158" s="39">
        <v>30.88</v>
      </c>
      <c r="J158" s="39">
        <v>220.36</v>
      </c>
      <c r="K158" s="40"/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1" t="s">
        <v>61</v>
      </c>
      <c r="F160" s="55">
        <v>250</v>
      </c>
      <c r="G160" s="42">
        <v>9.4</v>
      </c>
      <c r="H160" s="42">
        <v>8.5</v>
      </c>
      <c r="I160" s="42">
        <v>10.83</v>
      </c>
      <c r="J160" s="42">
        <v>160.46</v>
      </c>
      <c r="K160" s="43"/>
      <c r="L160" s="42"/>
    </row>
    <row r="161" spans="1:12" ht="15">
      <c r="A161" s="23"/>
      <c r="B161" s="15"/>
      <c r="C161" s="11"/>
      <c r="D161" s="7" t="s">
        <v>23</v>
      </c>
      <c r="E161" s="51" t="s">
        <v>45</v>
      </c>
      <c r="F161" s="55">
        <v>50</v>
      </c>
      <c r="G161" s="42">
        <v>1.5</v>
      </c>
      <c r="H161" s="42">
        <v>0.57999999999999996</v>
      </c>
      <c r="I161" s="42">
        <v>10.28</v>
      </c>
      <c r="J161" s="42">
        <v>52.4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 t="s">
        <v>90</v>
      </c>
      <c r="F163" s="42">
        <v>50</v>
      </c>
      <c r="G163" s="42">
        <v>0.33</v>
      </c>
      <c r="H163" s="42">
        <v>0.76</v>
      </c>
      <c r="I163" s="42">
        <v>8.15</v>
      </c>
      <c r="J163" s="42">
        <v>40.799999999999997</v>
      </c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17.409999999999997</v>
      </c>
      <c r="H165" s="19">
        <f t="shared" si="78"/>
        <v>17.54</v>
      </c>
      <c r="I165" s="19">
        <f t="shared" si="78"/>
        <v>60.14</v>
      </c>
      <c r="J165" s="19">
        <f t="shared" si="78"/>
        <v>474.02000000000004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91</v>
      </c>
      <c r="F166" s="53">
        <v>80</v>
      </c>
      <c r="G166" s="42">
        <v>0.96</v>
      </c>
      <c r="H166" s="42">
        <v>6.11</v>
      </c>
      <c r="I166" s="42">
        <v>5.46</v>
      </c>
      <c r="J166" s="42">
        <v>80.92</v>
      </c>
      <c r="K166" s="43"/>
      <c r="L166" s="42"/>
    </row>
    <row r="167" spans="1:12" ht="15">
      <c r="A167" s="23"/>
      <c r="B167" s="15"/>
      <c r="C167" s="11"/>
      <c r="D167" s="7" t="s">
        <v>27</v>
      </c>
      <c r="E167" s="51" t="s">
        <v>92</v>
      </c>
      <c r="F167" s="55">
        <v>250</v>
      </c>
      <c r="G167" s="42">
        <v>1.74</v>
      </c>
      <c r="H167" s="42">
        <v>2.27</v>
      </c>
      <c r="I167" s="42">
        <v>11.43</v>
      </c>
      <c r="J167" s="42">
        <v>73.2</v>
      </c>
      <c r="K167" s="43"/>
      <c r="L167" s="42"/>
    </row>
    <row r="168" spans="1:12" ht="15">
      <c r="A168" s="23"/>
      <c r="B168" s="15"/>
      <c r="C168" s="11"/>
      <c r="D168" s="7" t="s">
        <v>28</v>
      </c>
      <c r="E168" s="51" t="s">
        <v>49</v>
      </c>
      <c r="F168" s="55">
        <v>150</v>
      </c>
      <c r="G168" s="42">
        <v>12.2</v>
      </c>
      <c r="H168" s="42">
        <v>9.6</v>
      </c>
      <c r="I168" s="42">
        <v>11.3</v>
      </c>
      <c r="J168" s="42">
        <v>180.4</v>
      </c>
      <c r="K168" s="43"/>
      <c r="L168" s="42"/>
    </row>
    <row r="169" spans="1:12" ht="15">
      <c r="A169" s="23"/>
      <c r="B169" s="15"/>
      <c r="C169" s="11"/>
      <c r="D169" s="7" t="s">
        <v>29</v>
      </c>
      <c r="E169" s="51" t="s">
        <v>50</v>
      </c>
      <c r="F169" s="55">
        <v>180</v>
      </c>
      <c r="G169" s="42">
        <v>9.82</v>
      </c>
      <c r="H169" s="42">
        <v>12.71</v>
      </c>
      <c r="I169" s="42">
        <v>57.87</v>
      </c>
      <c r="J169" s="42">
        <v>385.21</v>
      </c>
      <c r="K169" s="43"/>
      <c r="L169" s="42"/>
    </row>
    <row r="170" spans="1:12" ht="15">
      <c r="A170" s="23"/>
      <c r="B170" s="15"/>
      <c r="C170" s="11"/>
      <c r="D170" s="7" t="s">
        <v>30</v>
      </c>
      <c r="E170" s="51" t="s">
        <v>44</v>
      </c>
      <c r="F170" s="55">
        <v>200</v>
      </c>
      <c r="G170" s="42">
        <v>0</v>
      </c>
      <c r="H170" s="42">
        <v>0</v>
      </c>
      <c r="I170" s="42">
        <v>15.98</v>
      </c>
      <c r="J170" s="42">
        <v>63.84</v>
      </c>
      <c r="K170" s="43"/>
      <c r="L170" s="42"/>
    </row>
    <row r="171" spans="1:12" ht="15">
      <c r="A171" s="23"/>
      <c r="B171" s="15"/>
      <c r="C171" s="11"/>
      <c r="D171" s="7" t="s">
        <v>31</v>
      </c>
      <c r="E171" s="51" t="s">
        <v>45</v>
      </c>
      <c r="F171" s="55">
        <v>60</v>
      </c>
      <c r="G171" s="42">
        <v>3</v>
      </c>
      <c r="H171" s="42">
        <v>1.1599999999999999</v>
      </c>
      <c r="I171" s="42">
        <v>20.56</v>
      </c>
      <c r="J171" s="42">
        <v>104.8</v>
      </c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27.72</v>
      </c>
      <c r="H175" s="19">
        <f t="shared" si="80"/>
        <v>31.85</v>
      </c>
      <c r="I175" s="19">
        <f t="shared" si="80"/>
        <v>122.60000000000001</v>
      </c>
      <c r="J175" s="19">
        <f t="shared" si="80"/>
        <v>888.37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1470</v>
      </c>
      <c r="G176" s="32">
        <f t="shared" ref="G176" si="82">G165+G175</f>
        <v>45.129999999999995</v>
      </c>
      <c r="H176" s="32">
        <f t="shared" ref="H176" si="83">H165+H175</f>
        <v>49.39</v>
      </c>
      <c r="I176" s="32">
        <f t="shared" ref="I176" si="84">I165+I175</f>
        <v>182.74</v>
      </c>
      <c r="J176" s="32">
        <f t="shared" ref="J176:L176" si="85">J165+J175</f>
        <v>1362.39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68</v>
      </c>
      <c r="F177" s="56">
        <v>200</v>
      </c>
      <c r="G177" s="39">
        <v>9.09</v>
      </c>
      <c r="H177" s="39">
        <v>12.97</v>
      </c>
      <c r="I177" s="39">
        <v>28.36</v>
      </c>
      <c r="J177" s="39">
        <v>278.11</v>
      </c>
      <c r="K177" s="40"/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1" t="s">
        <v>69</v>
      </c>
      <c r="F179" s="55">
        <v>250</v>
      </c>
      <c r="G179" s="42">
        <v>1.4</v>
      </c>
      <c r="H179" s="42">
        <v>1.6</v>
      </c>
      <c r="I179" s="42">
        <v>16.399999999999999</v>
      </c>
      <c r="J179" s="42">
        <v>86</v>
      </c>
      <c r="K179" s="43"/>
      <c r="L179" s="42"/>
    </row>
    <row r="180" spans="1:12" ht="15">
      <c r="A180" s="23"/>
      <c r="B180" s="15"/>
      <c r="C180" s="11"/>
      <c r="D180" s="7" t="s">
        <v>23</v>
      </c>
      <c r="E180" s="51" t="s">
        <v>45</v>
      </c>
      <c r="F180" s="55">
        <v>50</v>
      </c>
      <c r="G180" s="42">
        <v>1.5</v>
      </c>
      <c r="H180" s="42">
        <v>0.57999999999999996</v>
      </c>
      <c r="I180" s="42">
        <v>10.28</v>
      </c>
      <c r="J180" s="42">
        <v>52.4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 t="s">
        <v>46</v>
      </c>
      <c r="F182" s="42">
        <v>50</v>
      </c>
      <c r="G182" s="42">
        <v>0.16</v>
      </c>
      <c r="H182" s="42">
        <v>0.02</v>
      </c>
      <c r="I182" s="42">
        <v>16.02</v>
      </c>
      <c r="J182" s="42">
        <v>65.2</v>
      </c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12.15</v>
      </c>
      <c r="H184" s="19">
        <f t="shared" si="86"/>
        <v>15.17</v>
      </c>
      <c r="I184" s="19">
        <f t="shared" si="86"/>
        <v>71.06</v>
      </c>
      <c r="J184" s="19">
        <f t="shared" si="86"/>
        <v>481.71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93</v>
      </c>
      <c r="F185" s="53">
        <v>80</v>
      </c>
      <c r="G185" s="42">
        <v>0.46</v>
      </c>
      <c r="H185" s="42">
        <v>3.65</v>
      </c>
      <c r="I185" s="42">
        <v>1.43</v>
      </c>
      <c r="J185" s="42">
        <v>40.380000000000003</v>
      </c>
      <c r="K185" s="43"/>
      <c r="L185" s="42"/>
    </row>
    <row r="186" spans="1:12" ht="15">
      <c r="A186" s="23"/>
      <c r="B186" s="15"/>
      <c r="C186" s="11"/>
      <c r="D186" s="7" t="s">
        <v>27</v>
      </c>
      <c r="E186" s="51" t="s">
        <v>94</v>
      </c>
      <c r="F186" s="55">
        <v>250</v>
      </c>
      <c r="G186" s="42">
        <v>7.18</v>
      </c>
      <c r="H186" s="42">
        <v>2.94</v>
      </c>
      <c r="I186" s="42">
        <v>11.76</v>
      </c>
      <c r="J186" s="42">
        <v>102.26</v>
      </c>
      <c r="K186" s="43"/>
      <c r="L186" s="42"/>
    </row>
    <row r="187" spans="1:12" ht="15">
      <c r="A187" s="23"/>
      <c r="B187" s="15"/>
      <c r="C187" s="11"/>
      <c r="D187" s="7" t="s">
        <v>28</v>
      </c>
      <c r="E187" s="51" t="s">
        <v>72</v>
      </c>
      <c r="F187" s="55">
        <v>100</v>
      </c>
      <c r="G187" s="42">
        <v>11.78</v>
      </c>
      <c r="H187" s="42">
        <v>12.91</v>
      </c>
      <c r="I187" s="42">
        <v>14.9</v>
      </c>
      <c r="J187" s="42">
        <v>223</v>
      </c>
      <c r="K187" s="43"/>
      <c r="L187" s="42"/>
    </row>
    <row r="188" spans="1:12" ht="15">
      <c r="A188" s="23"/>
      <c r="B188" s="15"/>
      <c r="C188" s="11"/>
      <c r="D188" s="7" t="s">
        <v>29</v>
      </c>
      <c r="E188" s="51" t="s">
        <v>73</v>
      </c>
      <c r="F188" s="55">
        <v>180</v>
      </c>
      <c r="G188" s="42">
        <v>3.83</v>
      </c>
      <c r="H188" s="42">
        <v>8.89</v>
      </c>
      <c r="I188" s="42">
        <v>25.68</v>
      </c>
      <c r="J188" s="42">
        <v>198.55</v>
      </c>
      <c r="K188" s="43"/>
      <c r="L188" s="42"/>
    </row>
    <row r="189" spans="1:12" ht="15">
      <c r="A189" s="23"/>
      <c r="B189" s="15"/>
      <c r="C189" s="11"/>
      <c r="D189" s="7" t="s">
        <v>30</v>
      </c>
      <c r="E189" s="51" t="s">
        <v>67</v>
      </c>
      <c r="F189" s="55">
        <v>200</v>
      </c>
      <c r="G189" s="42">
        <v>2</v>
      </c>
      <c r="H189" s="42">
        <v>0.2</v>
      </c>
      <c r="I189" s="42">
        <v>20.2</v>
      </c>
      <c r="J189" s="42">
        <v>92</v>
      </c>
      <c r="K189" s="43"/>
      <c r="L189" s="42"/>
    </row>
    <row r="190" spans="1:12" ht="15">
      <c r="A190" s="23"/>
      <c r="B190" s="15"/>
      <c r="C190" s="11"/>
      <c r="D190" s="7" t="s">
        <v>31</v>
      </c>
      <c r="E190" s="51" t="s">
        <v>45</v>
      </c>
      <c r="F190" s="55">
        <v>60</v>
      </c>
      <c r="G190" s="42">
        <v>3</v>
      </c>
      <c r="H190" s="42">
        <v>1.1599999999999999</v>
      </c>
      <c r="I190" s="42">
        <v>20.56</v>
      </c>
      <c r="J190" s="42">
        <v>104.8</v>
      </c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28.25</v>
      </c>
      <c r="H194" s="19">
        <f t="shared" si="88"/>
        <v>29.75</v>
      </c>
      <c r="I194" s="19">
        <f t="shared" si="88"/>
        <v>94.53</v>
      </c>
      <c r="J194" s="19">
        <f t="shared" si="88"/>
        <v>760.99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1420</v>
      </c>
      <c r="G195" s="32">
        <f t="shared" ref="G195" si="90">G184+G194</f>
        <v>40.4</v>
      </c>
      <c r="H195" s="32">
        <f t="shared" ref="H195" si="91">H184+H194</f>
        <v>44.92</v>
      </c>
      <c r="I195" s="32">
        <f t="shared" ref="I195" si="92">I184+I194</f>
        <v>165.59</v>
      </c>
      <c r="J195" s="32">
        <f t="shared" ref="J195:L195" si="93">J184+J194</f>
        <v>1242.7</v>
      </c>
      <c r="K195" s="32"/>
      <c r="L195" s="32">
        <f t="shared" si="93"/>
        <v>0</v>
      </c>
    </row>
    <row r="196" spans="1:12" ht="13.5" thickBot="1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39.196999999999996</v>
      </c>
      <c r="H196" s="34">
        <f t="shared" si="94"/>
        <v>45.665000000000006</v>
      </c>
      <c r="I196" s="34">
        <f t="shared" si="94"/>
        <v>168.15199999999999</v>
      </c>
      <c r="J196" s="34">
        <f t="shared" si="94"/>
        <v>1226.473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dcterms:created xsi:type="dcterms:W3CDTF">2022-05-16T14:23:56Z</dcterms:created>
  <dcterms:modified xsi:type="dcterms:W3CDTF">2025-03-20T06:18:33Z</dcterms:modified>
</cp:coreProperties>
</file>